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ttps://regenix-my.sharepoint.com/personal/andrew_regenix_co_uk/Documents/JC/CAG/"/>
    </mc:Choice>
  </mc:AlternateContent>
  <xr:revisionPtr revIDLastSave="0" documentId="8_{14236795-20F2-4C40-BBF5-2C27032720FE}" xr6:coauthVersionLast="47" xr6:coauthVersionMax="47" xr10:uidLastSave="{00000000-0000-0000-0000-000000000000}"/>
  <bookViews>
    <workbookView xWindow="-120" yWindow="-120" windowWidth="29040" windowHeight="15840" activeTab="8" xr2:uid="{00000000-000D-0000-FFFF-FFFF00000000}"/>
  </bookViews>
  <sheets>
    <sheet name="Audit details" sheetId="1" r:id="rId1"/>
    <sheet name="Std1" sheetId="3" r:id="rId2"/>
    <sheet name="Std2" sheetId="4" r:id="rId3"/>
    <sheet name="Std3" sheetId="5" r:id="rId4"/>
    <sheet name="Std4" sheetId="6" r:id="rId5"/>
    <sheet name="Std5" sheetId="7" r:id="rId6"/>
    <sheet name="Std6" sheetId="8" r:id="rId7"/>
    <sheet name="Std7" sheetId="9" r:id="rId8"/>
    <sheet name="Std8" sheetId="11" r:id="rId9"/>
    <sheet name="Std9a" sheetId="12" r:id="rId10"/>
    <sheet name="Std9b" sheetId="17" r:id="rId11"/>
    <sheet name="Hep B blood tests" sheetId="16" state="hidden" r:id="rId12"/>
    <sheet name="Std10" sheetId="22" r:id="rId13"/>
    <sheet name="Std11" sheetId="24" r:id="rId14"/>
    <sheet name="Std12" sheetId="27" r:id="rId15"/>
    <sheet name="Std13" sheetId="28" r:id="rId16"/>
    <sheet name="Std14" sheetId="29" r:id="rId17"/>
    <sheet name="Action Plan" sheetId="21" r:id="rId18"/>
  </sheets>
  <definedNames>
    <definedName name="_xlnm.Print_Area" localSheetId="10">Std9b!$A$1:$F$18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0" i="29" l="1"/>
  <c r="D10" i="29"/>
  <c r="C10" i="29"/>
  <c r="C12" i="29" s="1"/>
  <c r="E13" i="28"/>
  <c r="D13" i="28"/>
  <c r="C13" i="28"/>
  <c r="C15" i="28" s="1"/>
  <c r="E19" i="27"/>
  <c r="D19" i="27"/>
  <c r="C19" i="27"/>
  <c r="E16" i="24"/>
  <c r="D16" i="24"/>
  <c r="C16" i="24"/>
  <c r="C18" i="24" s="1"/>
  <c r="E17" i="22"/>
  <c r="D17" i="22"/>
  <c r="C17" i="22"/>
  <c r="D16" i="17"/>
  <c r="E16" i="17"/>
  <c r="C16" i="17"/>
  <c r="C18" i="17" s="1"/>
  <c r="D19" i="12"/>
  <c r="E19" i="12"/>
  <c r="C19" i="12"/>
  <c r="C21" i="12" s="1"/>
  <c r="D24" i="11"/>
  <c r="E24" i="11"/>
  <c r="C24" i="11"/>
  <c r="D12" i="9"/>
  <c r="E12" i="9"/>
  <c r="C12" i="9"/>
  <c r="D16" i="8"/>
  <c r="E16" i="8"/>
  <c r="C16" i="8"/>
  <c r="D24" i="7"/>
  <c r="E24" i="7"/>
  <c r="C24" i="7"/>
  <c r="C26" i="7" s="1"/>
  <c r="D23" i="6"/>
  <c r="E23" i="6"/>
  <c r="C23" i="6"/>
  <c r="C25" i="6" s="1"/>
  <c r="D19" i="5"/>
  <c r="E19" i="5"/>
  <c r="C19" i="5"/>
  <c r="D37" i="4"/>
  <c r="E37" i="4"/>
  <c r="C37" i="4"/>
  <c r="D27" i="3"/>
  <c r="E27" i="3"/>
  <c r="C27" i="3"/>
  <c r="C26" i="11" l="1"/>
  <c r="C21" i="5"/>
  <c r="C21" i="27"/>
  <c r="C19" i="22"/>
  <c r="C14" i="9"/>
  <c r="C39" i="4"/>
  <c r="C18" i="8"/>
  <c r="C29" i="3"/>
</calcChain>
</file>

<file path=xl/sharedStrings.xml><?xml version="1.0" encoding="utf-8"?>
<sst xmlns="http://schemas.openxmlformats.org/spreadsheetml/2006/main" count="383" uniqueCount="284">
  <si>
    <t>NAME AND ADDRESS OF PREMISES:</t>
  </si>
  <si>
    <t xml:space="preserve">TELEPHONE NUMBER:   </t>
  </si>
  <si>
    <t>EMAIL CONTACT DETAILS</t>
  </si>
  <si>
    <t xml:space="preserve">DATE OF AUDIT:   </t>
  </si>
  <si>
    <t xml:space="preserve">NAME OF AUDITOR:  </t>
  </si>
  <si>
    <t>GENERIC AUDIT</t>
  </si>
  <si>
    <t>STANDARD 1</t>
  </si>
  <si>
    <t>Yes</t>
  </si>
  <si>
    <t>No</t>
  </si>
  <si>
    <t>N/A</t>
  </si>
  <si>
    <t>Comments</t>
  </si>
  <si>
    <t>STANDARD 2</t>
  </si>
  <si>
    <t>There is a documented, regular cleaning programme in operation</t>
  </si>
  <si>
    <t>There are designated areas and sufficient surface areas for different activities i.e. clear distinction between ‘clean’ and ‘dirty’ operating fields</t>
  </si>
  <si>
    <t>Operating areas have intact surfaces and are clean and free from extraneous items</t>
  </si>
  <si>
    <t>Operating / work surfaces are cleaned and disinfected between clients</t>
  </si>
  <si>
    <t>All sterile products are stored above floor level</t>
  </si>
  <si>
    <t>Surfaces are easy to clean and  impervious to water</t>
  </si>
  <si>
    <t>Mop heads are renewed regularly</t>
  </si>
  <si>
    <t>Cleaning cloths are single use and non-shedding</t>
  </si>
  <si>
    <t>STANDARD  3</t>
  </si>
  <si>
    <t>Staff have been trained on the correct use of PPE</t>
  </si>
  <si>
    <t>Staff members are seen wearing / using  PPE appropriately</t>
  </si>
  <si>
    <t>STANDARD 4</t>
  </si>
  <si>
    <t>STANDARD  5</t>
  </si>
  <si>
    <t>Sharps bins are stored above floor level, below eye level and safely out of reach of children and visitors</t>
  </si>
  <si>
    <t>Sharps bins are assembled correctly and the lid is secure</t>
  </si>
  <si>
    <t>Staff are aware of what to do if there is a sharps injury (ask a member of staff)</t>
  </si>
  <si>
    <t>STANDARD 6</t>
  </si>
  <si>
    <t>Appropriate chemicals are used correctly and safely  to reduce the risk of infection</t>
  </si>
  <si>
    <t>Risk assessments/ data sheets are available in accordance with Control of Substances Hazardous to Health (COSHH) regulations.</t>
  </si>
  <si>
    <t>Staff are trained on the hazards of products and chemicals they are using in the premises</t>
  </si>
  <si>
    <t>All chemical containers are labelled with the name of the product and hazard warnings</t>
  </si>
  <si>
    <t>There are material safety data sheets for products used in the premises</t>
  </si>
  <si>
    <t>Staff are aware of where material safety data sheets are kept and understand their purpose</t>
  </si>
  <si>
    <t>Flammable or toxic chemicals are kept in closed containers and locked away when not in use and are not accessible by the general public</t>
  </si>
  <si>
    <t>Eating and drinking is prohibited in areas where products or chemicals are used</t>
  </si>
  <si>
    <t>Standard 7</t>
  </si>
  <si>
    <t>Staff and clients are protected from blood borne viruses (e.g. hepatitis B, hepatitis C and HIV)</t>
  </si>
  <si>
    <t>Blood test results following hepatitis B vaccinations</t>
  </si>
  <si>
    <t>Hepatitis B surface antibody levels</t>
  </si>
  <si>
    <t>Staff status</t>
  </si>
  <si>
    <t>more than 100 lU/ml</t>
  </si>
  <si>
    <t xml:space="preserve">Successful response to the vaccination. </t>
  </si>
  <si>
    <t>The individual is immune.</t>
  </si>
  <si>
    <t>10 -100 IU/ml</t>
  </si>
  <si>
    <t xml:space="preserve">Partial response. </t>
  </si>
  <si>
    <t>The individual requires an additional dose of vaccine.</t>
  </si>
  <si>
    <t>below 10 IU/ml</t>
  </si>
  <si>
    <t>Poor or no response.</t>
  </si>
  <si>
    <r>
      <t xml:space="preserve">The individual is a non-responder and is </t>
    </r>
    <r>
      <rPr>
        <u/>
        <sz val="10"/>
        <color theme="1"/>
        <rFont val="Arial"/>
        <family val="2"/>
      </rPr>
      <t>not</t>
    </r>
    <r>
      <rPr>
        <sz val="10"/>
        <color theme="1"/>
        <rFont val="Arial"/>
        <family val="2"/>
      </rPr>
      <t xml:space="preserve"> immune*.</t>
    </r>
  </si>
  <si>
    <t>* If the member of staff is not immune to hepatitis B, there should be documentation, in the form of a blood test, showing they are not infectious hepatitis B carriers.</t>
  </si>
  <si>
    <r>
      <t>·</t>
    </r>
    <r>
      <rPr>
        <sz val="7"/>
        <color theme="1"/>
        <rFont val="Times New Roman"/>
        <family val="1"/>
      </rPr>
      <t xml:space="preserve">         </t>
    </r>
    <r>
      <rPr>
        <sz val="11"/>
        <color theme="1"/>
        <rFont val="Arial"/>
        <family val="2"/>
      </rPr>
      <t>Name</t>
    </r>
  </si>
  <si>
    <r>
      <t>·</t>
    </r>
    <r>
      <rPr>
        <sz val="7"/>
        <color theme="1"/>
        <rFont val="Times New Roman"/>
        <family val="1"/>
      </rPr>
      <t xml:space="preserve">         </t>
    </r>
    <r>
      <rPr>
        <sz val="11"/>
        <color theme="1"/>
        <rFont val="Arial"/>
        <family val="2"/>
      </rPr>
      <t>Address</t>
    </r>
  </si>
  <si>
    <r>
      <t>·</t>
    </r>
    <r>
      <rPr>
        <sz val="7"/>
        <color theme="1"/>
        <rFont val="Times New Roman"/>
        <family val="1"/>
      </rPr>
      <t xml:space="preserve">         </t>
    </r>
    <r>
      <rPr>
        <sz val="11"/>
        <color theme="1"/>
        <rFont val="Arial"/>
        <family val="2"/>
      </rPr>
      <t>Date of birth and Age</t>
    </r>
  </si>
  <si>
    <r>
      <t>·</t>
    </r>
    <r>
      <rPr>
        <sz val="7"/>
        <color theme="1"/>
        <rFont val="Times New Roman"/>
        <family val="1"/>
      </rPr>
      <t xml:space="preserve">         </t>
    </r>
    <r>
      <rPr>
        <sz val="11"/>
        <color theme="1"/>
        <rFont val="Arial"/>
        <family val="2"/>
      </rPr>
      <t>Part of body to be treated</t>
    </r>
  </si>
  <si>
    <r>
      <t>·</t>
    </r>
    <r>
      <rPr>
        <sz val="7"/>
        <color theme="1"/>
        <rFont val="Times New Roman"/>
        <family val="1"/>
      </rPr>
      <t xml:space="preserve">         </t>
    </r>
    <r>
      <rPr>
        <sz val="11"/>
        <color theme="1"/>
        <rFont val="Arial"/>
        <family val="2"/>
      </rPr>
      <t>Medical history</t>
    </r>
  </si>
  <si>
    <r>
      <t>·</t>
    </r>
    <r>
      <rPr>
        <sz val="7"/>
        <color theme="1"/>
        <rFont val="Times New Roman"/>
        <family val="1"/>
      </rPr>
      <t xml:space="preserve">         </t>
    </r>
    <r>
      <rPr>
        <sz val="11"/>
        <color theme="1"/>
        <rFont val="Arial"/>
        <family val="2"/>
      </rPr>
      <t>Signed consent form</t>
    </r>
  </si>
  <si>
    <r>
      <t>·</t>
    </r>
    <r>
      <rPr>
        <sz val="7"/>
        <color theme="1"/>
        <rFont val="Times New Roman"/>
        <family val="1"/>
      </rPr>
      <t xml:space="preserve">         </t>
    </r>
    <r>
      <rPr>
        <sz val="11"/>
        <color theme="1"/>
        <rFont val="Arial"/>
        <family val="2"/>
      </rPr>
      <t>Name of practitioner giving treatment/ procedure</t>
    </r>
  </si>
  <si>
    <r>
      <t>·</t>
    </r>
    <r>
      <rPr>
        <sz val="7"/>
        <color theme="1"/>
        <rFont val="Times New Roman"/>
        <family val="1"/>
      </rPr>
      <t xml:space="preserve">        </t>
    </r>
    <r>
      <rPr>
        <sz val="11"/>
        <color theme="1"/>
        <rFont val="Arial"/>
        <family val="2"/>
      </rPr>
      <t>Health related questions and assessment</t>
    </r>
  </si>
  <si>
    <t>STANDARD 10</t>
  </si>
  <si>
    <t>There is a dedicated and separate decontamination area for equipment/instruments, away from the  operating/clinical area</t>
  </si>
  <si>
    <t>Correct PPE is used for decontamination processes:</t>
  </si>
  <si>
    <t>Goggles</t>
  </si>
  <si>
    <t>Correct PPE is used for manual cleaning:</t>
  </si>
  <si>
    <t>Manual cleaning occurs with equipment/instruments fully immersed under the water surface (and not cleaned  under running water)</t>
  </si>
  <si>
    <t>Sharp items are never cleaned manually</t>
  </si>
  <si>
    <t>Equipment is /instruments are rinsed after cleaning and checked for any residual debris before drying</t>
  </si>
  <si>
    <t>Correct and documented disinfectant/sterilisation of equipment occurs after cleaning, following manufacturer instructions</t>
  </si>
  <si>
    <t>Total</t>
  </si>
  <si>
    <t>Score</t>
  </si>
  <si>
    <t xml:space="preserve">/hygiene waste (e.g. used swabs, gloves, aprons, dye containers, dressings etc). This waste will now be collected in yellow with black stripe ‘tiger’ bags, rather </t>
  </si>
  <si>
    <t xml:space="preserve">than yellow bags. </t>
  </si>
  <si>
    <t>There is an accessible wash hand basin within each treatment/operating area</t>
  </si>
  <si>
    <t>There is a liquid hand soap dispenser located near all hand wash basins and sink areas</t>
  </si>
  <si>
    <t>Practitioners nails are short,clean and free from nail extensions and varnish</t>
  </si>
  <si>
    <t>Soft absorbant paper towels in wall mounted paper dispensers are at all wash hand basins and sink areas</t>
  </si>
  <si>
    <t>Hand wash basins are free from cups/ drinking facilities and equipment</t>
  </si>
  <si>
    <t>There is a foot operated bin for waste towels in close proximity to hand wash basins which are fully operational</t>
  </si>
  <si>
    <t>Practitioners are encouraged to use hand moisturisers that are pump operated or personal use</t>
  </si>
  <si>
    <t>The practice environment is maintained appropriately to reduce the  risk of cross infection</t>
  </si>
  <si>
    <t>The complete floor, including edges and corners are visibly clean with no visible  body substances, dust, dirt or debris</t>
  </si>
  <si>
    <t xml:space="preserve">Furniture, fixtures and fittings are visibly clean with no body substances, dust, dirt or debris or adhesive tape  </t>
  </si>
  <si>
    <t>All dispensers, holders and parts of the surfaces of dispensers of soap and alcohol gels products, paper towel/couchroll/toilet paper holders are visibly clean with no body substances, dust, dirt or debris or adhesive tape</t>
  </si>
  <si>
    <t xml:space="preserve">Handwash basins are visibly clean with no body substances, dust, limescale stains, deposits or smears </t>
  </si>
  <si>
    <t>Waste bins are clean, including lid and pedal</t>
  </si>
  <si>
    <t>Foot pedals of waste bins are in good working order</t>
  </si>
  <si>
    <t xml:space="preserve">Trolley/work/table surfaces are visibly clean and uncluttered, to enable cleaning  </t>
  </si>
  <si>
    <t>Treatment/operating room cleaning equipment is stored separately from kitchen cleaning equipment, in a dedicated area</t>
  </si>
  <si>
    <t>Personal protective equipment (PPE) is available and is used  appropriately to reduce the risk of cross infection</t>
  </si>
  <si>
    <t xml:space="preserve">Non sterile gloves (powder free) conforming to European Community (EC) standards are fit for purpose (no splitting etc) and are available for use by practitioners for tattoo and body piercing procedures </t>
  </si>
  <si>
    <t>There is an appropriate range of glove sizes available</t>
  </si>
  <si>
    <t xml:space="preserve">Staff are trained in the use of PPE as part of their induction </t>
  </si>
  <si>
    <t xml:space="preserve">Waste is disposed of safely according to current waste legislation and without risk of contamination or injury </t>
  </si>
  <si>
    <t>Staff have been trained in the correct and safe handling and disposal of waste</t>
  </si>
  <si>
    <t>There is evidence that staff are separating waste correctly (look in bins and ask a practitioner)</t>
  </si>
  <si>
    <t>Hazardous (sharps) and offensive waste is segregated from domestic waste in storage</t>
  </si>
  <si>
    <t>There is clear signage (posters) identifying waste segregation in all areas</t>
  </si>
  <si>
    <t>There are foot operated, lidded bins for all waste types (labelled for type of waste to be disposed of) with bin liner bags in place</t>
  </si>
  <si>
    <t>All  waste bins are in working order</t>
  </si>
  <si>
    <t>All waste bins are visibly clean- externaly and internally</t>
  </si>
  <si>
    <t>Waste bags are removed from the treatment/operating areas daily and kept in  the dedicated storage area awaiting collection</t>
  </si>
  <si>
    <t>There is no emptying  of offensive waste from one bag to another</t>
  </si>
  <si>
    <t xml:space="preserve">* New European waste management legislation, reclassifies non-healthcare waste produced from municipal premises, other than domestic, as offensive </t>
  </si>
  <si>
    <t>For outside hazardous and offensive waste storage areas, the dedicated area should be under cover from the elements, lockable, free from pests and vermin and inaccessible to animals and unauthorised persons/the public</t>
  </si>
  <si>
    <t xml:space="preserve">Offensive waste bags are labelled (with number and full post code of the premises) and secured before disposal and stored in a designated area prior to collection for disposal (segregated from other waste) </t>
  </si>
  <si>
    <t>Hazardous and offensive waste storage area is marked with a biohazard sign</t>
  </si>
  <si>
    <t xml:space="preserve"> The waste storage area is clean and tidy</t>
  </si>
  <si>
    <t>All staff receive training in sharps/splash management of needlestick and are aware of actions to take following an injury (ask a member of staff)</t>
  </si>
  <si>
    <t>Sharp instruments are handled safely to reduce the risk of injury and sharps/needlestick or splashes involving blood or body fluids are managed in a way to reduce risk of infection</t>
  </si>
  <si>
    <t xml:space="preserve">There is signage (e.g. a poster) displayed for the management of needlestick/sharps injuries or blood/body fluid splashes </t>
  </si>
  <si>
    <t>Sharps bins conform to British Standard (BS) 7320 (1990)/UN3291</t>
  </si>
  <si>
    <t>The label on sharps bins is completed regarding date and person assembling and closing the bin once full, including the address/ postcode of the premises</t>
  </si>
  <si>
    <t>Sharps bins are not filled beyond the indicator mark i.e. less than 2/3full,  with no protruding sharps</t>
  </si>
  <si>
    <t>There are no inappropriate items e.g. packaging or swabs in the sharps bins</t>
  </si>
  <si>
    <t>Sterile disposable needles are used and are single use only, disposed as a single unit if attached to needle bars for tattooing</t>
  </si>
  <si>
    <t xml:space="preserve">The temporary closure mechanism is used when the sharps bin is not in use </t>
  </si>
  <si>
    <t>Full sharps bins are sealed only with the integral lock- tape or stickers are not used</t>
  </si>
  <si>
    <t>Sharps bins are not placed in waste bags prior to disposal</t>
  </si>
  <si>
    <t>Sealed and locked sharps bins are stored in a dedicated, locked area prior to disposal, away from public areas</t>
  </si>
  <si>
    <t xml:space="preserve">Sharps bins are visibly clean with no blood/ body substances, dust, dirt or debris  </t>
  </si>
  <si>
    <t>Evidence that single use equipment is used only once and immediately disposed of</t>
  </si>
  <si>
    <t xml:space="preserve">There is a workflow system that segregates clean from dirty procedures and ensures effecttive segregation of dirty from clean instruments  </t>
  </si>
  <si>
    <t>Disposable gloves</t>
  </si>
  <si>
    <t>Disposable apron</t>
  </si>
  <si>
    <t xml:space="preserve">Sterile and clean products are stored in appropriate containers and above floor level </t>
  </si>
  <si>
    <t>ACTION PLAN FOR STANDARD NUMBER…………….</t>
  </si>
  <si>
    <t>Premises name:</t>
  </si>
  <si>
    <t>Date:</t>
  </si>
  <si>
    <t>Problem/s identified :</t>
  </si>
  <si>
    <t>Action planned to resolve problem:</t>
  </si>
  <si>
    <t>Person responsible for outcome:</t>
  </si>
  <si>
    <t>Planned date to achieve outcome:</t>
  </si>
  <si>
    <t>There are no re-usable nailbrushes used or present at hand wash basins</t>
  </si>
  <si>
    <t>No wrist watches, stoned rings or other wrist jewellery are worn whilst undertaking a procedure</t>
  </si>
  <si>
    <t>Disposable, single use brushes or daily autoclavable brushes  or brushes washed after use (and replaced at manufacturer's recommended interval or when damaged) are used for  cleaning instruments</t>
  </si>
  <si>
    <t xml:space="preserve">Planned date to review  outcome/reaudit:      </t>
  </si>
  <si>
    <t>Resources required to achieve outcome/potential or actual :</t>
  </si>
  <si>
    <t>Resource limitations and how these might be overcome:</t>
  </si>
  <si>
    <t>Action plan completed by (print name and position):</t>
  </si>
  <si>
    <r>
      <t>*</t>
    </r>
    <r>
      <rPr>
        <sz val="9"/>
        <color theme="1"/>
        <rFont val="Arial"/>
        <family val="2"/>
      </rPr>
      <t>developed using</t>
    </r>
    <r>
      <rPr>
        <b/>
        <sz val="12"/>
        <color theme="1"/>
        <rFont val="Arial"/>
        <family val="2"/>
      </rPr>
      <t xml:space="preserve"> </t>
    </r>
    <r>
      <rPr>
        <sz val="9"/>
        <color theme="1"/>
        <rFont val="Arial"/>
        <family val="2"/>
      </rPr>
      <t xml:space="preserve">Infection Prevention Society (IPS) audit tools for  monitoring IC guidelines withing the community setting (2005);  IPS self assessment audit for assessing implementation of HTM 01-05: decontamination  in primary care dental practices and related infection prevention and control issues (2009); IPS audit tools for monitoring infection control standards (2004); International Scientific Forum on Home Hygiene (IFH) and IPS home hygiene -prevention of infection at home: a  training resource for carers and their trainers (2003) </t>
    </r>
  </si>
  <si>
    <t xml:space="preserve">There are no re-usable towels used to dry hands </t>
  </si>
  <si>
    <t>A supply of clean hot &amp; cold or warm water is available at hand wash basins and sinks</t>
  </si>
  <si>
    <t xml:space="preserve">Hand wash basins are dedicated for the sole use of washing hands </t>
  </si>
  <si>
    <t>A laminated/wipeable handwashing technique poster is displayed by all wash hand basins</t>
  </si>
  <si>
    <t xml:space="preserve">All contact surfaces in client areas (e.g. couches/chairs) are easy to clean and impervious to water </t>
  </si>
  <si>
    <t>Cleaning schedule is adhered to (check cleaning records)</t>
  </si>
  <si>
    <t>Mop buckets are rinsed clean at the end of the day and left upside down to dry before reuse</t>
  </si>
  <si>
    <t>Alternatives to natural rubber latex (NRL) gloves are available for use by practitioners and clients with NRL sensitivity</t>
  </si>
  <si>
    <t>Hands are washed before and after removal of gloves and other PPE used for infection prevention applications</t>
  </si>
  <si>
    <t>Face (e.g. disposable face mask) and eye (e.g. cleanable goggles) equipment  are available for use if there is a risk assessment made of there being a high likelihood of any blood/body fluid splashing into the face and eyes (COSHH regs) NB such exposure is unlikely in this setting</t>
  </si>
  <si>
    <t xml:space="preserve">Floor coverings are washable and impervious to moisture </t>
  </si>
  <si>
    <t xml:space="preserve">All walls, floors and ceilings should be smooth, impervious to water and kept in good repair as to enable easy and effective cleaning </t>
  </si>
  <si>
    <t xml:space="preserve">Toilets are visibly clean  with no body substances, deposits or smears - including underneath toilet seat </t>
  </si>
  <si>
    <r>
      <t>There are no overfull bags. All waste bags, other than domestic, are less than 2/3</t>
    </r>
    <r>
      <rPr>
        <vertAlign val="superscript"/>
        <sz val="11"/>
        <color theme="1"/>
        <rFont val="Arial"/>
        <family val="2"/>
      </rPr>
      <t xml:space="preserve"> </t>
    </r>
    <r>
      <rPr>
        <sz val="11"/>
        <color theme="1"/>
        <rFont val="Arial"/>
        <family val="2"/>
      </rPr>
      <t xml:space="preserve">full </t>
    </r>
  </si>
  <si>
    <t xml:space="preserve">Hazardous and offensive waste storage area is kept secure, cleanable and not accessible to the public or animals </t>
  </si>
  <si>
    <t xml:space="preserve">Yellow bags with a black stripe (tiger bags)* are used for disposal of offensive waste    </t>
  </si>
  <si>
    <t>Hypochlorite  that can be prepared from NaDCC (Sodium Dichloroisocyanurate) to give a solution of 10,000 ppm available chlorine is available for environmental blood contamination</t>
  </si>
  <si>
    <t>Equipment used to clear up environmental blood/body fluid contamination is disposable or able to be decontaminated</t>
  </si>
  <si>
    <t>Personal protective equipment (PPE) is available for use for any environmental blood/body fluid  contamination incident</t>
  </si>
  <si>
    <t>Staff are aware of what to do if there is an  environmental blood/body fluid contamination (e.g. a blood spill) (ask a member of staff)</t>
  </si>
  <si>
    <t xml:space="preserve">Appropriate disinfectants are available for cleaning environmental  body fluid  contamination </t>
  </si>
  <si>
    <t>Water boilers, hot air heaters, glass bead heaters (‘sterilisers’), atmospheric pressure steam 'sterilisers' or ultraviolet light chambers are not used to sterilise instruments</t>
  </si>
  <si>
    <r>
      <t xml:space="preserve">10b) Manual cleaning and disinfection procedures for reuseable equipment </t>
    </r>
    <r>
      <rPr>
        <sz val="11"/>
        <color theme="1"/>
        <rFont val="Arial"/>
        <family val="2"/>
      </rPr>
      <t xml:space="preserve"> </t>
    </r>
  </si>
  <si>
    <t>Liquid soap is in the form of a single use cartridge or disposable pump dispenser</t>
  </si>
  <si>
    <t xml:space="preserve">Mixer taps* (preferably hands free e.g. elbow/wrist operated taps) are available at all hand wash basins in treatment/operating areas </t>
  </si>
  <si>
    <t>* as gold standard</t>
  </si>
  <si>
    <t xml:space="preserve">Staff toilets have a hand wash basin, a constant supply of hot and cold or warm water,  liquid soap and  paper towels   </t>
  </si>
  <si>
    <t xml:space="preserve">Disposable paper couch/chair  rolls are available for use as required and stored in a manner to avoid contamination  (e.g. wall mounted)  </t>
  </si>
  <si>
    <t>If not disposable, mops heads are  removed at the end of each day, cleaned with detergent and warm water, rinsed with disinfectant, wrung out and left to dry before reuse (e.g. wall mounted or  left inverted)</t>
  </si>
  <si>
    <t xml:space="preserve">There is a suitable sink  for filling and emptying the mop buckets of water (i.e. not a hand wash basin) </t>
  </si>
  <si>
    <t xml:space="preserve">Appropriate gloves are accessible for when handling chemicals (i.e. when cleaning or undertaking decontamination processes) </t>
  </si>
  <si>
    <t xml:space="preserve">Single use plastic aprons are changed between proceedures  </t>
  </si>
  <si>
    <t xml:space="preserve">Aprons are stored appropriately to avoid contamination (e.g. in a wall mounted container)  </t>
  </si>
  <si>
    <t xml:space="preserve">Once correctly decontaminated (including sterilisation as appropriate as per risk assessment) , instruments are stored clean and dry in clearly labelled, washable, lidded boxes and in clean drawers/cupboards or on shelving until use </t>
  </si>
  <si>
    <t>Disinfectant solution is changed in accordance with manufacturers advice (see data sheet)</t>
  </si>
  <si>
    <t>Hand washing facilitites are clean and intact (check sink taps, splashbacks (clean and impervious), soap and dispensers)</t>
  </si>
  <si>
    <t xml:space="preserve">The hand wash basin has no plugs and water from taps is not directly situated over plug hole  </t>
  </si>
  <si>
    <t xml:space="preserve">Gloves are stored appropriately for easy access as well as avoiding contamination   </t>
  </si>
  <si>
    <t>Trigger spray bottles in use are pre filled (manufactured) environmental cleaning solutions. The bottles are disposed of when empty</t>
  </si>
  <si>
    <t>Trigger spray bottles are not used for locally made up environmental cleaning solutions</t>
  </si>
  <si>
    <t>Chemical solutions are not decanted (poured from one bottle to another)</t>
  </si>
  <si>
    <t xml:space="preserve">Dedicated equipment is available for cleaning up and decontaminating environmental  blood and body fluid  contamination </t>
  </si>
  <si>
    <t>There is a separate dedicated sink with hot and cold water available where the cleaning of equipment takes place. The dimensions of this sink should allow items to be washed  under water</t>
  </si>
  <si>
    <r>
      <t xml:space="preserve">Reuseable equipment and instruments are adequately decontaminated </t>
    </r>
    <r>
      <rPr>
        <b/>
        <sz val="11"/>
        <rFont val="Arial"/>
        <family val="2"/>
      </rPr>
      <t>(including sterilised as required) an</t>
    </r>
    <r>
      <rPr>
        <b/>
        <sz val="11"/>
        <color theme="1"/>
        <rFont val="Arial"/>
        <family val="2"/>
      </rPr>
      <t xml:space="preserve">d stored correctly prior to any reuse to reduce the risk of cross infection and to manage any associated risks </t>
    </r>
  </si>
  <si>
    <t xml:space="preserve">Where used, disposable paper couch/chair roll is changed between clients  </t>
  </si>
  <si>
    <t>Sharps bins are collected on a  regular basis by a registered waste management company</t>
  </si>
  <si>
    <t xml:space="preserve">All needlestick/sharps injuries are recorded in an accident book , reported to the manager, and prompt, appropriate action undertaken (i.e. first aid actions taken and then to go to A&amp;E immediately afterwards for risk assessment/treatment)   </t>
  </si>
  <si>
    <t xml:space="preserve">Collection of hazardous and offensive waste is undertaken by a registered waste management company with a valid licence (check records) </t>
  </si>
  <si>
    <t>Sharps bins are available for use, are of an appropriate size and located within easy reach of practitioner at the point of use</t>
  </si>
  <si>
    <t>Equipment is stored in fresh tap water within a labelled, robust, washable container or in a high humidity atmosphere (a closed vessel with a small amount of water) until cleaned and disinfected/ autoclaved  on the day of use</t>
  </si>
  <si>
    <t>Waste contract and any transfer or consignment notes are kept on site. They should identify the type of waste, type of container, quantity of waste, time and place of transfer and name/address of transfer and transferee.</t>
  </si>
  <si>
    <t>Hands will be decontaminated correctly and in a timely manner using a cleansing agent to reduce the risk of cross infection</t>
  </si>
  <si>
    <t>Inappropriate re-sheathing does not occur i.e. used razors/needles are not re-sheathed (ask member of staff)</t>
  </si>
  <si>
    <t xml:space="preserve">All staff members have received hand hygiene  procedures training (ask a member of staff), including as part of induction training  </t>
  </si>
  <si>
    <t>Cleaning equipment is colour coded for use as per the national coding scheme (NPSA)</t>
  </si>
  <si>
    <t>Records include:</t>
  </si>
  <si>
    <t>Patient records are documented in English</t>
  </si>
  <si>
    <t>Patients are given verbal after care information</t>
  </si>
  <si>
    <t>Patients are given written after care information</t>
  </si>
  <si>
    <t>STANDARD 9</t>
  </si>
  <si>
    <t>Standard 8</t>
  </si>
  <si>
    <t>Patients’ information is recorded and stored according to data protection requirements.</t>
  </si>
  <si>
    <t xml:space="preserve">Equipment is cleaned, maintained and stored appropriately </t>
  </si>
  <si>
    <t xml:space="preserve">9a) Handling, storage and general principles of decontamination of reusable equipment :  </t>
  </si>
  <si>
    <t>This sheet should  be used for creating an action plan for each standard, as necessary. Please complete legibly and retain a copy of this plan and the other comment sheets etc for your own records. Please copy as required for each standard.</t>
  </si>
  <si>
    <t xml:space="preserve">OWNER NAME:  </t>
  </si>
  <si>
    <t>This audit tool is to be used by practitioners, primarily, to enable good practice to be captured and documented. It can also identify best practice gaps which will need action to be taken using an action planning process.</t>
  </si>
  <si>
    <t>Gloves are worn as single use items</t>
  </si>
  <si>
    <t>There is a named LPA  appointed with roles &amp; responsibilities clearly defined</t>
  </si>
  <si>
    <t>There is a named LPS who has specific training for devices in use in addition to CofK</t>
  </si>
  <si>
    <t>There are Local Rules in place for each laser on site</t>
  </si>
  <si>
    <t>All practitioners working in this field have training of recognised/accredited Core of Knowledge (taken within 5 years as dictated by MHRA)</t>
  </si>
  <si>
    <t>There are accurate records of device, serial numbers, intended treatments for each device
Patient consent records
Separate treatment Protocols for each device 
Treatment protocol approved by EMP includes:
§ name and technical specification of equipment
§ contraindications
§ treatment technique – general
§ treatment  technique – specific
§ client consent prior to treatment
§ cleanliness and infection control 
§ pre-treatment tests
§ post-treatment care
§ recognition of treatment-related problems</t>
  </si>
  <si>
    <t>There is an Eye/skin adverse incident policy &amp; procedure in place</t>
  </si>
  <si>
    <t>There is a  Laser/light device risk assessment complete and appropriate</t>
  </si>
  <si>
    <t>Medicines are stored in locked cupboards or refrigerators as appropriate or according to the manufacturer’s instructions</t>
  </si>
  <si>
    <t>There is a medicines register of drug stock in and drugs used and there is evidence of correct drug stock management</t>
  </si>
  <si>
    <t>There is a system for the supervision and recorded management of medicines cupboard keys</t>
  </si>
  <si>
    <t>Medical fridge temperatures are recorded daily, with minimum and maximum temperatures.</t>
  </si>
  <si>
    <t>There is a system in place for checking expiry dates of all medicines</t>
  </si>
  <si>
    <t>Medicine Management.  Medicines are stored and managed safely.</t>
  </si>
  <si>
    <t>Unused medicines are disposed of in the correct waste stream</t>
  </si>
  <si>
    <t>Blank Prescriptions are stored securely</t>
  </si>
  <si>
    <t>STANDARD 12</t>
  </si>
  <si>
    <t>STANDARD 13</t>
  </si>
  <si>
    <t>Health and Safety - General</t>
  </si>
  <si>
    <t>There are arrangements in place to encourage staff to be immunised against hepatitis B</t>
  </si>
  <si>
    <t>There are adequate arrangements for 
first aid materials</t>
  </si>
  <si>
    <t>There are adequate 
trained first aid persons been 
recorded (this is optional 
where there are fewer than 5 
employees)</t>
  </si>
  <si>
    <t>There is process for recording incidents and accidents and all staff are aware of this</t>
  </si>
  <si>
    <t>STANDARD 14</t>
  </si>
  <si>
    <t>There a means of raising the 
alarm and fire detection in place</t>
  </si>
  <si>
    <t>There are appropriate means of 
fighting fire in place</t>
  </si>
  <si>
    <t>There are effective means of escape in  place including unobstructed 
routes and exits</t>
  </si>
  <si>
    <t xml:space="preserve">There are fire-fighting equipment, 
preventive measures and 
emergency arrangements 
maintained, including through tests 
and practise drills
</t>
  </si>
  <si>
    <t>There a named person(s) responsible for managing emergencies</t>
  </si>
  <si>
    <t>The employer provides medical / health screening if appropriate and any required medical / health surveillance</t>
  </si>
  <si>
    <t>The liability insurance is current and other insurance in place as appropriate to the business undertaking</t>
  </si>
  <si>
    <t>Facilities are provided to ensure 
modesty and privacy appropriate 
to the treatment/procedure</t>
  </si>
  <si>
    <t xml:space="preserve">The substances which fall under 
the Control of Substances 
Hazardous to Health Regulations 
2001are kept in a suitable storage 
with safety data sheet
</t>
  </si>
  <si>
    <t>The door to the clinical area is lockable</t>
  </si>
  <si>
    <t xml:space="preserve">LASER LIPLED </t>
  </si>
  <si>
    <t>There is a suitable entrance warning sign
or light entry system which complies with 
Health and Safety (Safety and Signs and 
Signals Regulations 1996 and BS EN 
60825-1</t>
  </si>
  <si>
    <t>There is protective eyewear in place as indicated by the Local Rules and covers the corect wavelength.Eyewear covers full wavelength range
- scale number e.g. 315-1400nm L7 
(IR</t>
  </si>
  <si>
    <t>Devices are serviced in line with manufacturer guidelines and records made available</t>
  </si>
  <si>
    <t>There is laser proof blinds/barriers in 
place at windows, which block optical 
radiation, if indicated by the local rules</t>
  </si>
  <si>
    <t>Medicines delivered from the pharmacy are checked and distributed to store cupboards and/or fridges without delay</t>
  </si>
  <si>
    <t>Patients are informed how to make subject access requests</t>
  </si>
  <si>
    <t>Overall appearance of environmental area  is in good repair and uncluttered sand free from dirt, grease, stains and dust</t>
  </si>
  <si>
    <t>All areas are light, to allow good visibility, and well ventilated. A minimum lux of 500 is deemed appropriate to provide good lighting.</t>
  </si>
  <si>
    <t>Inbetween use, mop heads should not be left standing in cleaning solution or i.e should be resting in the drainage part of the mop bucket  to alow air drying</t>
  </si>
  <si>
    <t>Chairs and couches are free from rips and tears and should form part of regular maintenance checks</t>
  </si>
  <si>
    <t>Mop cleaning solution is changed or renewed  when visibly dirty and  on a daily basis.  Mope cleaning solution efficacy 
the efficay of the solution should be BS EN 1276 standard</t>
  </si>
  <si>
    <t>Chemical detergents/disinfectants and autoclave/ultrasonic bath fluids are used in accordance with the manufacturers’ instructions and stored safely. BS EN 1276 means cleaning product is antibacterial.</t>
  </si>
  <si>
    <t>There are H&amp;S systems in place to ensure the safety of staff, visitors and patients</t>
  </si>
  <si>
    <t>There is dedicated hand washing facilities.  The sink must not be dual purpose e.g. a kitchen or bathroom sink</t>
  </si>
  <si>
    <t>Appropriate detergent is used for cleaning, and used as per manufacturer instructions. BS EN 1276 products apply to antibacterial.</t>
  </si>
  <si>
    <t xml:space="preserve"> Health and safety is reviewed annually and there is written evidence to show this has been completed and actions recorded</t>
  </si>
  <si>
    <t xml:space="preserve">The working environment 
(temperature, space, 
ventilation, noise) is an appropriate 
safe and healthy one.  Space - there should be enough space to reach 2 sides of the couch. Ventilation - there should be 10 air changes per hour, Temperature - this should be comfortably for the patient and staff member to comfortably work in
</t>
  </si>
  <si>
    <t>Welfare facilities are offered (toilets, washing, drinking water, changing) is provided</t>
  </si>
  <si>
    <t>There are appropriate laundry 
facilities and supplies of clean 
linen/towels sufficient for each 
treatment/procedure and for 
additional use for modesty reasons 
as required?</t>
  </si>
  <si>
    <t xml:space="preserve">There is evidence of a bespoke fire safety risk assessment </t>
  </si>
  <si>
    <t>All legally reportable 
accidents, incidents and ill-health 
are reported to the enforcing 
authority and are
investigated to enable suitable 
remedial action is taken</t>
  </si>
  <si>
    <r>
      <t>·</t>
    </r>
    <r>
      <rPr>
        <sz val="7"/>
        <color theme="1"/>
        <rFont val="Times New Roman"/>
        <family val="1"/>
      </rPr>
      <t xml:space="preserve">         </t>
    </r>
    <r>
      <rPr>
        <sz val="11"/>
        <color theme="1"/>
        <rFont val="Arial"/>
        <family val="2"/>
      </rPr>
      <t>Proof of photographic identification -if patient looks under 25 ( treatment for 18 years old and over)</t>
    </r>
    <r>
      <rPr>
        <sz val="11"/>
        <color theme="1"/>
        <rFont val="Symbol"/>
        <family val="1"/>
        <charset val="2"/>
      </rPr>
      <t xml:space="preserve"> </t>
    </r>
  </si>
  <si>
    <t>The employer understands their role  responsibilities in relation to Health and Safety</t>
  </si>
  <si>
    <t>The employer has access to competent health and safety advice and assistance and there is evidence of risk assessment complete with risks identified , hazards and controls</t>
  </si>
  <si>
    <t>There is a fire log/record book kept to record fire checks and evacuation drills</t>
  </si>
  <si>
    <t>Health and Safety - Fire and Emergencies are managed in line with Regulatory Reform (Fire Safety) Order 2005</t>
  </si>
  <si>
    <t>NUMBER OF EMPLOYEES</t>
  </si>
  <si>
    <t xml:space="preserve">Health and Safety - there are adequte first aid arrangements in place in line with  First Aid – Health and Safety (First-Aid) Regulations 1981 </t>
  </si>
  <si>
    <t>Provision, level of training and the equipment/facilities for First Aid is determined by the numner of employees and  type of injuries likely to be encountered</t>
  </si>
  <si>
    <t>Photograph</t>
  </si>
  <si>
    <t>Records are kept of patient information in a locked and secure place and in line with Data Protection Act 2018 requirements</t>
  </si>
  <si>
    <t>Medicines are 'managed' in line with the SPC and used accordinglly unless otherwise directed.</t>
  </si>
  <si>
    <t>patients are provided with a copy of the medicines patient information leaflet</t>
  </si>
  <si>
    <t>There a clinical couch available with a multi positioning back rest and is able to facilitate emergency positioning</t>
  </si>
  <si>
    <t xml:space="preserve">There are adequate processes in place to allow safe use of lasers and/or light therapies </t>
  </si>
  <si>
    <r>
      <t xml:space="preserve">Alcohol hand rub is available in treatment/ operating areas for practitioner use. </t>
    </r>
    <r>
      <rPr>
        <i/>
        <sz val="8"/>
        <color theme="1"/>
        <rFont val="Arial"/>
        <family val="2"/>
      </rPr>
      <t>If alcohol hand rub is not appropriate, consider appropriate alternatives</t>
    </r>
  </si>
  <si>
    <t>Please allow approximately two hours to undertake the audit. To receive an automated % score for each standard, you should enter the number '1' in the appropriate 'Yes', 'No' or 'N/A' box. To undertake manual scoring add the total number of 'Yes' answers and divide by the number of questions answered for that standard (excluding the N/As) and then multiply by 100 to get the percentage. To get the score for all the standards and for the audit overall, add the total number for each standard and divide by the number of questions and multiply to get the overall percentage.</t>
  </si>
  <si>
    <r>
      <t>Medicines are administered against the signed, legible directions of an appopriate prescriber entered</t>
    </r>
    <r>
      <rPr>
        <sz val="11"/>
        <rFont val="Arial"/>
        <family val="2"/>
      </rPr>
      <t xml:space="preserve"> in the notes.</t>
    </r>
  </si>
  <si>
    <r>
      <t>·</t>
    </r>
    <r>
      <rPr>
        <sz val="7"/>
        <color theme="1"/>
        <rFont val="Times New Roman"/>
        <family val="1"/>
      </rPr>
      <t xml:space="preserve">         </t>
    </r>
    <r>
      <rPr>
        <sz val="11"/>
        <color theme="1"/>
        <rFont val="Arial"/>
        <family val="2"/>
      </rPr>
      <t>Date treatment/procedure  undertaken</t>
    </r>
  </si>
  <si>
    <r>
      <rPr>
        <sz val="11"/>
        <rFont val="Symbol"/>
        <family val="1"/>
        <charset val="2"/>
      </rPr>
      <t>·</t>
    </r>
    <r>
      <rPr>
        <sz val="11"/>
        <rFont val="Arial"/>
        <family val="2"/>
      </rPr>
      <t>    Details of treatment undertaken</t>
    </r>
  </si>
  <si>
    <r>
      <rPr>
        <sz val="11"/>
        <rFont val="Symbol"/>
        <family val="1"/>
        <charset val="2"/>
      </rPr>
      <t>·</t>
    </r>
    <r>
      <rPr>
        <sz val="22"/>
        <rFont val="Calibri"/>
        <family val="2"/>
        <scheme val="minor"/>
      </rPr>
      <t> </t>
    </r>
    <r>
      <rPr>
        <sz val="11"/>
        <color rgb="FFFF0000"/>
        <rFont val="Calibri"/>
        <family val="2"/>
        <scheme val="minor"/>
      </rPr>
      <t>  </t>
    </r>
    <r>
      <rPr>
        <sz val="11"/>
        <color rgb="FFFF0000"/>
        <rFont val="Arial"/>
        <family val="2"/>
      </rPr>
      <t xml:space="preserve"> </t>
    </r>
    <r>
      <rPr>
        <sz val="11"/>
        <rFont val="Arial"/>
        <family val="2"/>
      </rPr>
      <t>Patient specific directions for all prescribed medicines and procedures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</si>
</sst>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theme="1"/>
      <name val="Arial"/>
      <family val="2"/>
    </font>
    <font>
      <b/>
      <sz val="11"/>
      <color theme="1"/>
      <name val="Arial"/>
      <family val="2"/>
    </font>
    <font>
      <b/>
      <sz val="12"/>
      <color theme="1"/>
      <name val="Arial"/>
      <family val="2"/>
    </font>
    <font>
      <sz val="9"/>
      <color theme="1"/>
      <name val="Arial"/>
      <family val="2"/>
    </font>
    <font>
      <sz val="12"/>
      <color theme="1"/>
      <name val="Arial"/>
      <family val="2"/>
    </font>
    <font>
      <b/>
      <u/>
      <sz val="16"/>
      <color theme="1"/>
      <name val="Arial"/>
      <family val="2"/>
    </font>
    <font>
      <b/>
      <sz val="10"/>
      <color theme="1"/>
      <name val="Arial"/>
      <family val="2"/>
    </font>
    <font>
      <sz val="10"/>
      <color theme="1"/>
      <name val="Arial"/>
      <family val="2"/>
    </font>
    <font>
      <u/>
      <sz val="10"/>
      <color theme="1"/>
      <name val="Arial"/>
      <family val="2"/>
    </font>
    <font>
      <u/>
      <sz val="11"/>
      <color theme="1"/>
      <name val="Arial"/>
      <family val="2"/>
    </font>
    <font>
      <sz val="11"/>
      <color theme="1"/>
      <name val="Symbol"/>
      <family val="1"/>
      <charset val="2"/>
    </font>
    <font>
      <sz val="7"/>
      <color theme="1"/>
      <name val="Times New Roman"/>
      <family val="1"/>
    </font>
    <font>
      <sz val="11"/>
      <color theme="1"/>
      <name val="Calibri"/>
      <family val="2"/>
      <scheme val="minor"/>
    </font>
    <font>
      <b/>
      <sz val="11"/>
      <color theme="1"/>
      <name val="Calibri"/>
      <family val="2"/>
      <scheme val="minor"/>
    </font>
    <font>
      <vertAlign val="superscript"/>
      <sz val="11"/>
      <color theme="1"/>
      <name val="Arial"/>
      <family val="2"/>
    </font>
    <font>
      <b/>
      <sz val="16"/>
      <color theme="1"/>
      <name val="Arial"/>
      <family val="2"/>
    </font>
    <font>
      <sz val="11"/>
      <color rgb="FFFF0000"/>
      <name val="Arial"/>
      <family val="2"/>
    </font>
    <font>
      <sz val="11"/>
      <color rgb="FF00B0F0"/>
      <name val="Arial"/>
      <family val="2"/>
    </font>
    <font>
      <sz val="11"/>
      <name val="Calibri"/>
      <family val="2"/>
      <scheme val="minor"/>
    </font>
    <font>
      <b/>
      <sz val="11"/>
      <color theme="3" tint="0.59999389629810485"/>
      <name val="Arial"/>
      <family val="2"/>
    </font>
    <font>
      <sz val="11"/>
      <name val="Arial"/>
      <family val="2"/>
    </font>
    <font>
      <b/>
      <sz val="12"/>
      <name val="Arial"/>
      <family val="2"/>
    </font>
    <font>
      <b/>
      <sz val="11"/>
      <name val="Arial"/>
      <family val="2"/>
    </font>
    <font>
      <b/>
      <sz val="11"/>
      <color theme="9" tint="-0.249977111117893"/>
      <name val="Arial"/>
      <family val="2"/>
    </font>
    <font>
      <i/>
      <sz val="8"/>
      <color theme="1"/>
      <name val="Arial"/>
      <family val="2"/>
    </font>
    <font>
      <sz val="11"/>
      <color rgb="FFFF0000"/>
      <name val="Calibri"/>
      <family val="2"/>
      <scheme val="minor"/>
    </font>
    <font>
      <sz val="22"/>
      <name val="Calibri"/>
      <family val="2"/>
      <scheme val="minor"/>
    </font>
    <font>
      <sz val="11"/>
      <name val="Symbol"/>
      <family val="1"/>
      <charset val="2"/>
    </font>
    <font>
      <sz val="11"/>
      <name val="Arial"/>
      <family val="1"/>
      <charset val="2"/>
    </font>
    <font>
      <sz val="11"/>
      <color rgb="FFFF0000"/>
      <name val="Calibri"/>
      <family val="1"/>
      <charset val="2"/>
      <scheme val="minor"/>
    </font>
  </fonts>
  <fills count="3">
    <fill>
      <patternFill patternType="none"/>
    </fill>
    <fill>
      <patternFill patternType="gray125"/>
    </fill>
    <fill>
      <patternFill patternType="solid">
        <fgColor rgb="FFE0E0E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C0C0C0"/>
      </left>
      <right/>
      <top style="medium">
        <color rgb="FFC0C0C0"/>
      </top>
      <bottom style="medium">
        <color rgb="FFC0C0C0"/>
      </bottom>
      <diagonal/>
    </border>
    <border>
      <left/>
      <right style="medium">
        <color rgb="FFC0C0C0"/>
      </right>
      <top style="medium">
        <color rgb="FFC0C0C0"/>
      </top>
      <bottom style="medium">
        <color rgb="FFC0C0C0"/>
      </bottom>
      <diagonal/>
    </border>
    <border>
      <left style="medium">
        <color rgb="FFC0C0C0"/>
      </left>
      <right style="medium">
        <color rgb="FFC0C0C0"/>
      </right>
      <top/>
      <bottom style="medium">
        <color rgb="FFC0C0C0"/>
      </bottom>
      <diagonal/>
    </border>
    <border>
      <left/>
      <right style="medium">
        <color rgb="FFC0C0C0"/>
      </right>
      <top/>
      <bottom style="medium">
        <color rgb="FFC0C0C0"/>
      </bottom>
      <diagonal/>
    </border>
    <border>
      <left style="medium">
        <color indexed="64"/>
      </left>
      <right style="medium">
        <color indexed="64"/>
      </right>
      <top style="medium">
        <color rgb="FFC0C0C0"/>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diagonal/>
    </border>
  </borders>
  <cellStyleXfs count="2">
    <xf numFmtId="0" fontId="0" fillId="0" borderId="0"/>
    <xf numFmtId="9" fontId="13" fillId="0" borderId="0" applyFont="0" applyFill="0" applyBorder="0" applyAlignment="0" applyProtection="0"/>
  </cellStyleXfs>
  <cellXfs count="129">
    <xf numFmtId="0" fontId="0" fillId="0" borderId="0" xfId="0"/>
    <xf numFmtId="0" fontId="3" fillId="0" borderId="0" xfId="0" applyFont="1"/>
    <xf numFmtId="0" fontId="1" fillId="0" borderId="0" xfId="0" applyFont="1"/>
    <xf numFmtId="0" fontId="1" fillId="0" borderId="2" xfId="0" applyFont="1" applyBorder="1" applyAlignment="1">
      <alignment vertical="top" wrapText="1"/>
    </xf>
    <xf numFmtId="0" fontId="1" fillId="0" borderId="4" xfId="0" applyFont="1" applyBorder="1" applyAlignment="1">
      <alignment vertical="top" wrapText="1"/>
    </xf>
    <xf numFmtId="0" fontId="6" fillId="0" borderId="0" xfId="0" applyFont="1"/>
    <xf numFmtId="0" fontId="2" fillId="0" borderId="0" xfId="0" applyFont="1"/>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1" fillId="0" borderId="6" xfId="0" applyFont="1" applyBorder="1" applyAlignment="1">
      <alignment horizontal="justify" vertical="top" wrapText="1"/>
    </xf>
    <xf numFmtId="0" fontId="1" fillId="0" borderId="3" xfId="0" applyFont="1" applyBorder="1" applyAlignment="1">
      <alignment vertical="top" wrapText="1"/>
    </xf>
    <xf numFmtId="0" fontId="1" fillId="0" borderId="7" xfId="0" applyFont="1" applyBorder="1" applyAlignment="1">
      <alignment vertical="top" wrapText="1"/>
    </xf>
    <xf numFmtId="0" fontId="1" fillId="0" borderId="5"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2" fillId="0" borderId="0" xfId="0" applyFont="1" applyAlignment="1">
      <alignment horizontal="left" vertical="top"/>
    </xf>
    <xf numFmtId="0" fontId="0" fillId="0" borderId="0" xfId="0" applyAlignment="1">
      <alignment horizontal="left"/>
    </xf>
    <xf numFmtId="0" fontId="1" fillId="0" borderId="7" xfId="0" applyFont="1" applyBorder="1" applyAlignment="1">
      <alignment horizontal="left" vertical="top" wrapText="1"/>
    </xf>
    <xf numFmtId="0" fontId="2" fillId="0" borderId="1" xfId="0" applyFont="1" applyBorder="1" applyAlignment="1">
      <alignment vertical="top" wrapText="1"/>
    </xf>
    <xf numFmtId="0" fontId="1" fillId="0" borderId="0" xfId="0" applyFont="1" applyAlignment="1">
      <alignment horizontal="left" indent="2"/>
    </xf>
    <xf numFmtId="0" fontId="2" fillId="0" borderId="0" xfId="0" applyFont="1" applyAlignment="1">
      <alignment horizontal="left"/>
    </xf>
    <xf numFmtId="0" fontId="4" fillId="0" borderId="0" xfId="0" applyFont="1"/>
    <xf numFmtId="0" fontId="7" fillId="2" borderId="10" xfId="0" applyFont="1" applyFill="1" applyBorder="1" applyAlignment="1">
      <alignment horizontal="center" vertical="top" wrapText="1"/>
    </xf>
    <xf numFmtId="0" fontId="7" fillId="2" borderId="11" xfId="0" applyFont="1" applyFill="1" applyBorder="1" applyAlignment="1">
      <alignment horizontal="center" vertical="top" wrapText="1"/>
    </xf>
    <xf numFmtId="0" fontId="8" fillId="0" borderId="6" xfId="0" applyFont="1" applyBorder="1" applyAlignment="1">
      <alignment wrapText="1"/>
    </xf>
    <xf numFmtId="0" fontId="8" fillId="0" borderId="4" xfId="0" applyFont="1" applyBorder="1" applyAlignment="1">
      <alignment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0" fillId="0" borderId="6" xfId="0" applyFont="1" applyBorder="1" applyAlignment="1">
      <alignment horizontal="left" vertical="top" wrapText="1"/>
    </xf>
    <xf numFmtId="0" fontId="11" fillId="0" borderId="6" xfId="0" applyFont="1" applyBorder="1" applyAlignment="1">
      <alignment horizontal="left" vertical="top" wrapText="1"/>
    </xf>
    <xf numFmtId="0" fontId="1" fillId="0" borderId="4" xfId="0" applyFont="1" applyBorder="1" applyAlignment="1">
      <alignment horizontal="justify" vertical="top" wrapText="1"/>
    </xf>
    <xf numFmtId="0" fontId="5" fillId="0" borderId="0" xfId="0" applyFont="1" applyAlignment="1">
      <alignment horizontal="left"/>
    </xf>
    <xf numFmtId="0" fontId="1" fillId="0" borderId="15" xfId="0" applyFont="1" applyBorder="1" applyAlignment="1">
      <alignment horizontal="justify" vertical="top" wrapText="1"/>
    </xf>
    <xf numFmtId="0" fontId="2" fillId="0" borderId="2" xfId="0" applyFont="1" applyBorder="1" applyAlignment="1">
      <alignment horizontal="center" vertical="top" wrapText="1"/>
    </xf>
    <xf numFmtId="0" fontId="1" fillId="0" borderId="0" xfId="0" applyFont="1" applyAlignment="1">
      <alignment horizontal="justify" vertical="top" wrapText="1"/>
    </xf>
    <xf numFmtId="0" fontId="1" fillId="0" borderId="1" xfId="0" applyFont="1" applyBorder="1" applyAlignment="1">
      <alignment horizontal="center" vertical="top" wrapText="1"/>
    </xf>
    <xf numFmtId="9" fontId="2" fillId="0" borderId="0" xfId="1" applyFont="1" applyBorder="1" applyAlignment="1">
      <alignment horizontal="justify" vertical="top" wrapText="1"/>
    </xf>
    <xf numFmtId="0" fontId="1" fillId="0" borderId="7" xfId="0" applyFont="1" applyBorder="1" applyAlignment="1">
      <alignment horizontal="center" vertical="top"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0" fillId="0" borderId="2" xfId="0" applyBorder="1" applyAlignment="1">
      <alignment horizontal="center" vertical="center"/>
    </xf>
    <xf numFmtId="0" fontId="0" fillId="0" borderId="1" xfId="0" applyBorder="1" applyAlignment="1">
      <alignment horizontal="center" vertical="center"/>
    </xf>
    <xf numFmtId="9" fontId="0" fillId="0" borderId="0" xfId="1" applyFont="1"/>
    <xf numFmtId="9" fontId="2" fillId="0" borderId="0" xfId="1" applyFont="1"/>
    <xf numFmtId="0" fontId="2" fillId="0" borderId="1" xfId="0" applyFont="1" applyBorder="1" applyAlignment="1">
      <alignment horizontal="center" vertical="top" wrapText="1"/>
    </xf>
    <xf numFmtId="0" fontId="14" fillId="0" borderId="1" xfId="0" applyFont="1" applyBorder="1" applyAlignment="1">
      <alignment horizontal="center" vertical="center"/>
    </xf>
    <xf numFmtId="0" fontId="4" fillId="0" borderId="0" xfId="0" applyFont="1" applyAlignment="1">
      <alignment horizontal="left"/>
    </xf>
    <xf numFmtId="0" fontId="2" fillId="0" borderId="1" xfId="0" applyFont="1" applyBorder="1" applyAlignment="1">
      <alignment horizontal="center" vertical="center" wrapText="1"/>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1" fillId="0" borderId="3" xfId="0" applyFont="1" applyBorder="1" applyAlignment="1">
      <alignment horizontal="center" vertical="top" wrapText="1"/>
    </xf>
    <xf numFmtId="0" fontId="1" fillId="0" borderId="4" xfId="0" applyFont="1" applyBorder="1" applyAlignment="1">
      <alignment horizontal="center" vertical="center" wrapText="1"/>
    </xf>
    <xf numFmtId="0" fontId="2" fillId="0" borderId="0" xfId="0" applyFont="1" applyAlignment="1">
      <alignment horizontal="center"/>
    </xf>
    <xf numFmtId="0" fontId="2" fillId="0" borderId="14"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1" fillId="0" borderId="5" xfId="0" applyFont="1" applyBorder="1" applyAlignment="1">
      <alignment horizontal="center" vertical="top"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9" fontId="2" fillId="0" borderId="0" xfId="1" applyFont="1" applyAlignment="1">
      <alignment horizontal="center"/>
    </xf>
    <xf numFmtId="0" fontId="1" fillId="0" borderId="5" xfId="0" applyFont="1" applyBorder="1" applyAlignment="1">
      <alignment horizontal="left" vertical="top" wrapText="1"/>
    </xf>
    <xf numFmtId="0" fontId="1" fillId="0" borderId="3" xfId="0" applyFont="1" applyBorder="1" applyAlignment="1">
      <alignment horizontal="left" vertical="top" wrapText="1"/>
    </xf>
    <xf numFmtId="0" fontId="16" fillId="0" borderId="0" xfId="0" applyFont="1" applyAlignment="1">
      <alignment horizontal="center"/>
    </xf>
    <xf numFmtId="0" fontId="5" fillId="0" borderId="0" xfId="0" applyFont="1" applyAlignment="1">
      <alignment wrapText="1"/>
    </xf>
    <xf numFmtId="0" fontId="0" fillId="0" borderId="16" xfId="0" applyBorder="1" applyAlignment="1">
      <alignment horizontal="center" vertical="center"/>
    </xf>
    <xf numFmtId="0" fontId="1" fillId="0" borderId="17" xfId="0" applyFont="1" applyBorder="1" applyAlignment="1">
      <alignment horizontal="center" vertical="top" wrapText="1"/>
    </xf>
    <xf numFmtId="0" fontId="17" fillId="0" borderId="1" xfId="0" applyFont="1" applyBorder="1" applyAlignment="1">
      <alignment vertical="top" wrapText="1"/>
    </xf>
    <xf numFmtId="0" fontId="17" fillId="0" borderId="7" xfId="0" applyFont="1" applyBorder="1" applyAlignment="1">
      <alignment vertical="top" wrapText="1"/>
    </xf>
    <xf numFmtId="0" fontId="17" fillId="0" borderId="1" xfId="0" applyFont="1" applyBorder="1" applyAlignment="1">
      <alignment horizontal="center" vertical="center" wrapText="1"/>
    </xf>
    <xf numFmtId="0" fontId="17" fillId="0" borderId="4" xfId="0" applyFont="1" applyBorder="1" applyAlignment="1">
      <alignment vertical="top" wrapText="1"/>
    </xf>
    <xf numFmtId="0" fontId="17" fillId="0" borderId="1" xfId="0" applyFont="1" applyBorder="1" applyAlignment="1">
      <alignment horizontal="left" vertical="top" wrapText="1"/>
    </xf>
    <xf numFmtId="0" fontId="17" fillId="0" borderId="5" xfId="0" applyFont="1" applyBorder="1" applyAlignment="1">
      <alignment vertical="top" wrapText="1"/>
    </xf>
    <xf numFmtId="0" fontId="17" fillId="0" borderId="7" xfId="0" applyFont="1" applyBorder="1" applyAlignment="1">
      <alignment horizontal="justify" vertical="top" wrapText="1"/>
    </xf>
    <xf numFmtId="0" fontId="1" fillId="0" borderId="18" xfId="0" applyFont="1" applyBorder="1" applyAlignment="1">
      <alignment horizontal="justify" vertical="top" wrapText="1"/>
    </xf>
    <xf numFmtId="0" fontId="0" fillId="0" borderId="0" xfId="0" applyAlignment="1">
      <alignment vertical="top"/>
    </xf>
    <xf numFmtId="0" fontId="3" fillId="0" borderId="1" xfId="0" applyFont="1" applyBorder="1" applyAlignment="1">
      <alignment vertical="top"/>
    </xf>
    <xf numFmtId="0" fontId="18" fillId="0" borderId="1" xfId="0" applyFont="1" applyBorder="1" applyAlignment="1">
      <alignment vertical="top" wrapText="1"/>
    </xf>
    <xf numFmtId="0" fontId="18" fillId="0" borderId="7" xfId="0" applyFont="1" applyBorder="1" applyAlignment="1">
      <alignment vertical="top" wrapText="1"/>
    </xf>
    <xf numFmtId="0" fontId="18" fillId="0" borderId="1" xfId="0" applyFont="1" applyBorder="1" applyAlignment="1">
      <alignment horizontal="justify" vertical="top" wrapText="1"/>
    </xf>
    <xf numFmtId="0" fontId="18" fillId="0" borderId="4" xfId="0" applyFont="1" applyBorder="1" applyAlignment="1">
      <alignment vertical="top" wrapText="1"/>
    </xf>
    <xf numFmtId="0" fontId="21" fillId="0" borderId="1" xfId="0" applyFont="1" applyBorder="1" applyAlignment="1">
      <alignment vertical="top" wrapText="1"/>
    </xf>
    <xf numFmtId="0" fontId="20" fillId="0" borderId="1" xfId="0" applyFont="1" applyBorder="1" applyAlignment="1">
      <alignment horizontal="left" vertical="top" wrapText="1"/>
    </xf>
    <xf numFmtId="0" fontId="20" fillId="0" borderId="1" xfId="0" applyFont="1" applyBorder="1" applyAlignment="1">
      <alignment vertical="top" wrapText="1"/>
    </xf>
    <xf numFmtId="0" fontId="22" fillId="0" borderId="0" xfId="0" applyFont="1"/>
    <xf numFmtId="0" fontId="24" fillId="0" borderId="1" xfId="0" applyFont="1" applyBorder="1" applyAlignment="1">
      <alignment vertical="top" wrapText="1"/>
    </xf>
    <xf numFmtId="0" fontId="21" fillId="0" borderId="1" xfId="0" applyFont="1" applyBorder="1" applyAlignment="1">
      <alignment horizontal="center" vertical="top" wrapText="1"/>
    </xf>
    <xf numFmtId="0" fontId="0" fillId="0" borderId="0" xfId="0" applyAlignment="1">
      <alignment wrapText="1"/>
    </xf>
    <xf numFmtId="0" fontId="1" fillId="0" borderId="15" xfId="0" applyFont="1" applyBorder="1" applyAlignment="1">
      <alignment horizontal="left" vertical="top" wrapText="1"/>
    </xf>
    <xf numFmtId="0" fontId="1" fillId="0" borderId="15" xfId="0" applyFont="1" applyBorder="1" applyAlignment="1">
      <alignment horizontal="center" vertical="center" wrapText="1"/>
    </xf>
    <xf numFmtId="0" fontId="2" fillId="0" borderId="16"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19" xfId="0" applyFont="1" applyBorder="1" applyAlignment="1">
      <alignment horizontal="center" vertical="top" wrapText="1"/>
    </xf>
    <xf numFmtId="0" fontId="1" fillId="0" borderId="19" xfId="0" applyFont="1" applyBorder="1" applyAlignment="1">
      <alignment horizontal="left" vertical="top" wrapText="1"/>
    </xf>
    <xf numFmtId="0" fontId="1" fillId="0" borderId="19" xfId="0" applyFont="1" applyBorder="1" applyAlignment="1">
      <alignment horizontal="center" vertical="center" wrapText="1"/>
    </xf>
    <xf numFmtId="0" fontId="1" fillId="0" borderId="0" xfId="0" applyFont="1" applyAlignment="1">
      <alignment horizontal="center" vertical="top" wrapText="1"/>
    </xf>
    <xf numFmtId="0" fontId="17" fillId="0" borderId="5" xfId="0" applyFont="1" applyBorder="1" applyAlignment="1">
      <alignment horizontal="center" vertical="top" wrapText="1"/>
    </xf>
    <xf numFmtId="0" fontId="17" fillId="0" borderId="5" xfId="0" applyFont="1" applyBorder="1" applyAlignment="1">
      <alignment horizontal="center" vertical="center" wrapText="1"/>
    </xf>
    <xf numFmtId="0" fontId="26" fillId="0" borderId="0" xfId="0" applyFont="1"/>
    <xf numFmtId="0" fontId="19" fillId="0" borderId="6" xfId="0" applyFont="1" applyBorder="1" applyAlignment="1">
      <alignment horizontal="left" vertical="top" wrapText="1"/>
    </xf>
    <xf numFmtId="0" fontId="1" fillId="0" borderId="6" xfId="0" applyFont="1" applyBorder="1" applyAlignment="1">
      <alignment horizontal="center" vertical="center" wrapText="1"/>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1" fillId="0" borderId="21" xfId="0" applyFont="1" applyBorder="1" applyAlignment="1">
      <alignment horizontal="center" vertical="center" wrapText="1"/>
    </xf>
    <xf numFmtId="0" fontId="21" fillId="0" borderId="0" xfId="0" applyFont="1" applyAlignment="1">
      <alignment vertical="top" wrapText="1"/>
    </xf>
    <xf numFmtId="0" fontId="1" fillId="0" borderId="22" xfId="0" applyFont="1" applyBorder="1" applyAlignment="1">
      <alignment horizontal="center" vertical="center" wrapText="1"/>
    </xf>
    <xf numFmtId="0" fontId="1" fillId="0" borderId="23" xfId="0" applyFont="1" applyBorder="1" applyAlignment="1">
      <alignment vertical="top" wrapText="1"/>
    </xf>
    <xf numFmtId="0" fontId="2" fillId="0" borderId="20" xfId="0" applyFont="1" applyBorder="1" applyAlignment="1">
      <alignment horizontal="center" vertical="center"/>
    </xf>
    <xf numFmtId="0" fontId="0" fillId="0" borderId="21" xfId="0" applyBorder="1"/>
    <xf numFmtId="0" fontId="1" fillId="0" borderId="5"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Alignment="1">
      <alignment vertical="top" wrapText="1"/>
    </xf>
    <xf numFmtId="0" fontId="0" fillId="0" borderId="0" xfId="0" applyAlignment="1">
      <alignment horizontal="left" vertical="top" wrapText="1"/>
    </xf>
    <xf numFmtId="0" fontId="19" fillId="0" borderId="0" xfId="0" applyFont="1" applyAlignment="1">
      <alignment horizontal="left" vertical="top" wrapText="1"/>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7" fillId="2" borderId="8" xfId="0" applyFont="1" applyFill="1" applyBorder="1" applyAlignment="1">
      <alignment horizontal="center" vertical="top" wrapText="1"/>
    </xf>
    <xf numFmtId="0" fontId="7" fillId="2" borderId="9" xfId="0" applyFont="1" applyFill="1" applyBorder="1" applyAlignment="1">
      <alignment horizontal="center" vertical="top" wrapText="1"/>
    </xf>
    <xf numFmtId="0" fontId="8" fillId="0" borderId="12" xfId="0" applyFont="1" applyBorder="1" applyAlignment="1">
      <alignment wrapText="1"/>
    </xf>
    <xf numFmtId="0" fontId="8" fillId="0" borderId="3" xfId="0" applyFont="1" applyBorder="1" applyAlignment="1">
      <alignment wrapText="1"/>
    </xf>
    <xf numFmtId="0" fontId="8" fillId="0" borderId="7" xfId="0" applyFont="1" applyBorder="1" applyAlignment="1">
      <alignment wrapText="1"/>
    </xf>
    <xf numFmtId="0" fontId="4" fillId="0" borderId="13" xfId="0" applyFont="1" applyBorder="1" applyAlignment="1">
      <alignment horizontal="left" wrapText="1"/>
    </xf>
    <xf numFmtId="0" fontId="30" fillId="0" borderId="6" xfId="0" applyFont="1" applyBorder="1" applyAlignment="1">
      <alignment horizontal="left" vertical="top" wrapText="1"/>
    </xf>
    <xf numFmtId="0" fontId="1" fillId="0" borderId="0" xfId="0" applyFont="1" applyBorder="1" applyAlignment="1">
      <alignment horizontal="center" vertical="top" wrapText="1"/>
    </xf>
    <xf numFmtId="0" fontId="1" fillId="0" borderId="24" xfId="0" applyFont="1" applyBorder="1" applyAlignment="1">
      <alignment horizontal="center" vertical="center" wrapText="1"/>
    </xf>
    <xf numFmtId="0" fontId="29" fillId="0" borderId="5" xfId="0" applyFont="1" applyBorder="1" applyAlignment="1">
      <alignment horizontal="left" vertical="top"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5"/>
  <sheetViews>
    <sheetView workbookViewId="0">
      <selection activeCell="A11" sqref="A11:H11"/>
    </sheetView>
  </sheetViews>
  <sheetFormatPr defaultRowHeight="15"/>
  <cols>
    <col min="1" max="1" width="40.140625" customWidth="1"/>
  </cols>
  <sheetData>
    <row r="1" spans="1:8" ht="15.75">
      <c r="A1" s="1"/>
    </row>
    <row r="3" spans="1:8" ht="15.75">
      <c r="A3" s="1" t="s">
        <v>0</v>
      </c>
    </row>
    <row r="4" spans="1:8" ht="15.75">
      <c r="A4" s="1" t="s">
        <v>1</v>
      </c>
    </row>
    <row r="5" spans="1:8" ht="15.75">
      <c r="A5" s="86" t="s">
        <v>206</v>
      </c>
    </row>
    <row r="6" spans="1:8" ht="15.75">
      <c r="A6" s="1" t="s">
        <v>2</v>
      </c>
    </row>
    <row r="7" spans="1:8" ht="22.9" customHeight="1">
      <c r="A7" s="1" t="s">
        <v>269</v>
      </c>
    </row>
    <row r="8" spans="1:8" ht="15.75">
      <c r="A8" s="1" t="s">
        <v>3</v>
      </c>
    </row>
    <row r="9" spans="1:8" ht="15.75">
      <c r="A9" s="1" t="s">
        <v>4</v>
      </c>
    </row>
    <row r="10" spans="1:8" ht="15.75">
      <c r="A10" s="1"/>
    </row>
    <row r="11" spans="1:8" ht="52.5" customHeight="1">
      <c r="A11" s="116" t="s">
        <v>207</v>
      </c>
      <c r="B11" s="116"/>
      <c r="C11" s="116"/>
      <c r="D11" s="116"/>
      <c r="E11" s="116"/>
      <c r="F11" s="116"/>
      <c r="G11" s="116"/>
      <c r="H11" s="116"/>
    </row>
    <row r="12" spans="1:8" ht="63" customHeight="1">
      <c r="A12" s="116" t="s">
        <v>279</v>
      </c>
      <c r="B12" s="116"/>
      <c r="C12" s="116"/>
      <c r="D12" s="116"/>
      <c r="E12" s="116"/>
      <c r="F12" s="116"/>
      <c r="G12" s="116"/>
      <c r="H12" s="116"/>
    </row>
    <row r="13" spans="1:8" ht="80.25" customHeight="1">
      <c r="A13" s="114" t="s">
        <v>140</v>
      </c>
      <c r="B13" s="114"/>
      <c r="C13" s="114"/>
      <c r="D13" s="114"/>
      <c r="E13" s="114"/>
      <c r="F13" s="114"/>
      <c r="G13" s="114"/>
      <c r="H13" s="114"/>
    </row>
    <row r="14" spans="1:8" ht="2.25" customHeight="1"/>
    <row r="15" spans="1:8" ht="58.5" customHeight="1">
      <c r="A15" s="115"/>
      <c r="B15" s="115"/>
      <c r="C15" s="115"/>
      <c r="D15" s="115"/>
      <c r="E15" s="115"/>
      <c r="F15" s="115"/>
      <c r="G15" s="115"/>
      <c r="H15" s="115"/>
    </row>
  </sheetData>
  <mergeCells count="4">
    <mergeCell ref="A13:H13"/>
    <mergeCell ref="A15:H15"/>
    <mergeCell ref="A11:H11"/>
    <mergeCell ref="A12:H12"/>
  </mergeCells>
  <pageMargins left="0.70866141732283472" right="0.70866141732283472" top="0.74803149606299213" bottom="0.74803149606299213" header="0.31496062992125984" footer="0.31496062992125984"/>
  <pageSetup paperSize="9" fitToHeight="10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1"/>
  <sheetViews>
    <sheetView workbookViewId="0">
      <selection activeCell="F13" sqref="F13"/>
    </sheetView>
  </sheetViews>
  <sheetFormatPr defaultRowHeight="15"/>
  <cols>
    <col min="1" max="1" width="3.7109375" customWidth="1"/>
    <col min="2" max="2" width="52.42578125" customWidth="1"/>
    <col min="6" max="6" width="47.140625" customWidth="1"/>
  </cols>
  <sheetData>
    <row r="1" spans="1:6">
      <c r="A1" s="6" t="s">
        <v>200</v>
      </c>
    </row>
    <row r="2" spans="1:6">
      <c r="A2" s="6" t="s">
        <v>184</v>
      </c>
    </row>
    <row r="4" spans="1:6">
      <c r="A4" s="20" t="s">
        <v>204</v>
      </c>
    </row>
    <row r="5" spans="1:6" ht="15.75" thickBot="1"/>
    <row r="6" spans="1:6" ht="15.75" thickBot="1">
      <c r="A6" s="13"/>
      <c r="B6" s="7"/>
      <c r="C6" s="46" t="s">
        <v>7</v>
      </c>
      <c r="D6" s="46" t="s">
        <v>8</v>
      </c>
      <c r="E6" s="46" t="s">
        <v>9</v>
      </c>
      <c r="F6" s="46" t="s">
        <v>10</v>
      </c>
    </row>
    <row r="7" spans="1:6" ht="33.75" customHeight="1" thickBot="1">
      <c r="A7" s="39">
        <v>1</v>
      </c>
      <c r="B7" s="7" t="s">
        <v>203</v>
      </c>
      <c r="C7" s="46"/>
      <c r="D7" s="46"/>
      <c r="E7" s="46"/>
      <c r="F7" s="46"/>
    </row>
    <row r="8" spans="1:6" ht="29.25" thickBot="1">
      <c r="A8" s="35">
        <v>2</v>
      </c>
      <c r="B8" s="13" t="s">
        <v>121</v>
      </c>
      <c r="C8" s="13"/>
      <c r="D8" s="13"/>
      <c r="E8" s="13"/>
      <c r="F8" s="73"/>
    </row>
    <row r="9" spans="1:6" ht="74.25" customHeight="1" thickBot="1">
      <c r="A9" s="35">
        <v>3</v>
      </c>
      <c r="B9" s="13" t="s">
        <v>190</v>
      </c>
      <c r="C9" s="13"/>
      <c r="D9" s="13"/>
      <c r="E9" s="13"/>
      <c r="F9" s="73"/>
    </row>
    <row r="10" spans="1:6" ht="43.5" thickBot="1">
      <c r="A10" s="35">
        <v>4</v>
      </c>
      <c r="B10" s="13" t="s">
        <v>61</v>
      </c>
      <c r="C10" s="13"/>
      <c r="D10" s="13"/>
      <c r="E10" s="13"/>
      <c r="F10" s="14"/>
    </row>
    <row r="11" spans="1:6" ht="43.5" thickBot="1">
      <c r="A11" s="35">
        <v>5</v>
      </c>
      <c r="B11" s="13" t="s">
        <v>122</v>
      </c>
      <c r="C11" s="13"/>
      <c r="D11" s="13"/>
      <c r="E11" s="13"/>
      <c r="F11" s="14"/>
    </row>
    <row r="12" spans="1:6" ht="72" thickBot="1">
      <c r="A12" s="35">
        <v>6</v>
      </c>
      <c r="B12" s="83" t="s">
        <v>174</v>
      </c>
      <c r="C12" s="13"/>
      <c r="D12" s="13"/>
      <c r="E12" s="13"/>
      <c r="F12" s="84"/>
    </row>
    <row r="13" spans="1:6" ht="35.25" customHeight="1" thickBot="1">
      <c r="A13" s="35">
        <v>7</v>
      </c>
      <c r="B13" s="13" t="s">
        <v>125</v>
      </c>
      <c r="C13" s="13"/>
      <c r="D13" s="13"/>
      <c r="E13" s="13"/>
      <c r="F13" s="14"/>
    </row>
    <row r="14" spans="1:6" ht="57.75" thickBot="1">
      <c r="A14" s="35">
        <v>8</v>
      </c>
      <c r="B14" s="13" t="s">
        <v>162</v>
      </c>
      <c r="C14" s="13"/>
      <c r="D14" s="13"/>
      <c r="E14" s="13"/>
      <c r="F14" s="73"/>
    </row>
    <row r="15" spans="1:6">
      <c r="A15" s="37">
        <v>9</v>
      </c>
      <c r="B15" s="32" t="s">
        <v>62</v>
      </c>
      <c r="C15" s="11"/>
      <c r="D15" s="11"/>
      <c r="E15" s="11"/>
      <c r="F15" s="17"/>
    </row>
    <row r="16" spans="1:6">
      <c r="A16" s="59"/>
      <c r="B16" s="9" t="s">
        <v>123</v>
      </c>
      <c r="C16" s="12"/>
      <c r="D16" s="12"/>
      <c r="E16" s="12"/>
      <c r="F16" s="63"/>
    </row>
    <row r="17" spans="1:6">
      <c r="A17" s="59"/>
      <c r="B17" s="9" t="s">
        <v>124</v>
      </c>
      <c r="C17" s="12"/>
      <c r="D17" s="12"/>
      <c r="E17" s="12"/>
      <c r="F17" s="63"/>
    </row>
    <row r="18" spans="1:6" ht="15.75" thickBot="1">
      <c r="A18" s="53"/>
      <c r="B18" s="30" t="s">
        <v>63</v>
      </c>
      <c r="C18" s="10"/>
      <c r="D18" s="10"/>
      <c r="E18" s="10"/>
      <c r="F18" s="64"/>
    </row>
    <row r="19" spans="1:6" ht="15.75" thickBot="1">
      <c r="A19" s="6" t="s">
        <v>69</v>
      </c>
      <c r="B19" s="6"/>
      <c r="C19" s="50">
        <f>SUM(C8:C18)</f>
        <v>0</v>
      </c>
      <c r="D19" s="52">
        <f t="shared" ref="D19:E19" si="0">SUM(D8:D18)</f>
        <v>0</v>
      </c>
      <c r="E19" s="51">
        <f t="shared" si="0"/>
        <v>0</v>
      </c>
      <c r="F19" s="6"/>
    </row>
    <row r="20" spans="1:6">
      <c r="A20" s="6"/>
      <c r="B20" s="20"/>
      <c r="C20" s="6"/>
      <c r="D20" s="6"/>
      <c r="E20" s="6"/>
      <c r="F20" s="6"/>
    </row>
    <row r="21" spans="1:6">
      <c r="A21" s="6" t="s">
        <v>70</v>
      </c>
      <c r="B21" s="6"/>
      <c r="C21" s="45" t="e">
        <f>C19/(D19+C19)</f>
        <v>#DIV/0!</v>
      </c>
      <c r="D21" s="6"/>
      <c r="E21" s="6"/>
      <c r="F21" s="6"/>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21"/>
  <sheetViews>
    <sheetView workbookViewId="0">
      <selection activeCell="B6" sqref="B6"/>
    </sheetView>
  </sheetViews>
  <sheetFormatPr defaultRowHeight="15"/>
  <cols>
    <col min="1" max="1" width="5.42578125" customWidth="1"/>
    <col min="2" max="2" width="51.28515625" customWidth="1"/>
    <col min="6" max="6" width="53.28515625" customWidth="1"/>
  </cols>
  <sheetData>
    <row r="1" spans="1:6">
      <c r="A1" s="20" t="s">
        <v>163</v>
      </c>
    </row>
    <row r="2" spans="1:6" ht="15.75" thickBot="1"/>
    <row r="3" spans="1:6" ht="15.75" thickBot="1">
      <c r="A3" s="13"/>
      <c r="B3" s="8"/>
      <c r="C3" s="33" t="s">
        <v>7</v>
      </c>
      <c r="D3" s="33" t="s">
        <v>8</v>
      </c>
      <c r="E3" s="33" t="s">
        <v>9</v>
      </c>
      <c r="F3" s="33" t="s">
        <v>10</v>
      </c>
    </row>
    <row r="4" spans="1:6">
      <c r="A4" s="37">
        <v>1</v>
      </c>
      <c r="B4" s="9" t="s">
        <v>64</v>
      </c>
      <c r="C4" s="11"/>
      <c r="D4" s="11"/>
      <c r="E4" s="11"/>
      <c r="F4" s="11"/>
    </row>
    <row r="5" spans="1:6">
      <c r="A5" s="59"/>
      <c r="B5" s="9" t="s">
        <v>123</v>
      </c>
      <c r="C5" s="12"/>
      <c r="D5" s="12"/>
      <c r="E5" s="12"/>
      <c r="F5" s="12"/>
    </row>
    <row r="6" spans="1:6">
      <c r="A6" s="59"/>
      <c r="B6" s="9" t="s">
        <v>124</v>
      </c>
      <c r="C6" s="12"/>
      <c r="D6" s="12"/>
      <c r="E6" s="12"/>
      <c r="F6" s="74"/>
    </row>
    <row r="7" spans="1:6" ht="15.75" thickBot="1">
      <c r="A7" s="59"/>
      <c r="B7" s="9" t="s">
        <v>63</v>
      </c>
      <c r="C7" s="12"/>
      <c r="D7" s="12"/>
      <c r="E7" s="12"/>
      <c r="F7" s="12"/>
    </row>
    <row r="8" spans="1:6" ht="57.75" thickBot="1">
      <c r="A8" s="35">
        <v>2</v>
      </c>
      <c r="B8" s="13" t="s">
        <v>135</v>
      </c>
      <c r="C8" s="13"/>
      <c r="D8" s="13"/>
      <c r="E8" s="13"/>
      <c r="F8" s="13"/>
    </row>
    <row r="9" spans="1:6" ht="57.75" thickBot="1">
      <c r="A9" s="35">
        <v>3</v>
      </c>
      <c r="B9" s="3" t="s">
        <v>183</v>
      </c>
      <c r="C9" s="13"/>
      <c r="D9" s="13"/>
      <c r="E9" s="13"/>
      <c r="F9" s="87"/>
    </row>
    <row r="10" spans="1:6" ht="43.5" thickBot="1">
      <c r="A10" s="35">
        <v>4</v>
      </c>
      <c r="B10" s="13" t="s">
        <v>65</v>
      </c>
      <c r="C10" s="13"/>
      <c r="D10" s="13"/>
      <c r="E10" s="13"/>
      <c r="F10" s="13"/>
    </row>
    <row r="11" spans="1:6" ht="34.5" customHeight="1" thickBot="1">
      <c r="A11" s="35">
        <v>5</v>
      </c>
      <c r="B11" s="3" t="s">
        <v>66</v>
      </c>
      <c r="C11" s="13"/>
      <c r="D11" s="13"/>
      <c r="E11" s="13"/>
      <c r="F11" s="13"/>
    </row>
    <row r="12" spans="1:6" ht="43.5" thickBot="1">
      <c r="A12" s="35">
        <v>6</v>
      </c>
      <c r="B12" s="13" t="s">
        <v>257</v>
      </c>
      <c r="C12" s="13"/>
      <c r="D12" s="13"/>
      <c r="E12" s="13"/>
      <c r="F12" s="13"/>
    </row>
    <row r="13" spans="1:6" ht="29.25" thickBot="1">
      <c r="A13" s="35">
        <v>7</v>
      </c>
      <c r="B13" s="13" t="s">
        <v>67</v>
      </c>
      <c r="C13" s="13"/>
      <c r="D13" s="13"/>
      <c r="E13" s="13"/>
      <c r="F13" s="13"/>
    </row>
    <row r="14" spans="1:6" ht="43.5" thickBot="1">
      <c r="A14" s="35">
        <v>8</v>
      </c>
      <c r="B14" s="3" t="s">
        <v>68</v>
      </c>
      <c r="C14" s="13"/>
      <c r="D14" s="13"/>
      <c r="E14" s="13"/>
      <c r="F14" s="13"/>
    </row>
    <row r="15" spans="1:6" ht="29.25" thickBot="1">
      <c r="A15" s="35">
        <v>9</v>
      </c>
      <c r="B15" s="13" t="s">
        <v>175</v>
      </c>
      <c r="C15" s="13"/>
      <c r="D15" s="13"/>
      <c r="E15" s="13"/>
      <c r="F15" s="85"/>
    </row>
    <row r="16" spans="1:6" ht="15.75" thickBot="1">
      <c r="A16" s="6" t="s">
        <v>69</v>
      </c>
      <c r="B16" s="6"/>
      <c r="C16" s="56">
        <f>SUM(C4:C15)</f>
        <v>0</v>
      </c>
      <c r="D16" s="58">
        <f>SUM(D4:D15)</f>
        <v>0</v>
      </c>
      <c r="E16" s="57">
        <f>SUM(E4:E15)</f>
        <v>0</v>
      </c>
    </row>
    <row r="17" spans="1:5">
      <c r="A17" s="6"/>
      <c r="B17" s="6"/>
      <c r="C17" s="6"/>
      <c r="D17" s="6"/>
      <c r="E17" s="6"/>
    </row>
    <row r="18" spans="1:5">
      <c r="A18" s="6" t="s">
        <v>70</v>
      </c>
      <c r="B18" s="20"/>
      <c r="C18" s="45" t="e">
        <f>C16/(C16+D16)</f>
        <v>#DIV/0!</v>
      </c>
      <c r="D18" s="6"/>
      <c r="E18" s="6"/>
    </row>
    <row r="21" spans="1:5" ht="15.75">
      <c r="A21" s="31"/>
    </row>
  </sheetData>
  <printOptions horizontalCentered="1"/>
  <pageMargins left="0.70866141732283472" right="0.70866141732283472" top="0.74803149606299213" bottom="0.74803149606299213" header="0.31496062992125984" footer="0.31496062992125984"/>
  <pageSetup paperSize="9" scale="95" fitToHeight="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0"/>
  <sheetViews>
    <sheetView workbookViewId="0">
      <selection activeCell="B11" sqref="B11"/>
    </sheetView>
  </sheetViews>
  <sheetFormatPr defaultRowHeight="15"/>
  <cols>
    <col min="1" max="1" width="36.42578125" customWidth="1"/>
    <col min="2" max="2" width="45.7109375" customWidth="1"/>
  </cols>
  <sheetData>
    <row r="1" spans="1:2" ht="15.75" thickBot="1"/>
    <row r="2" spans="1:2" ht="15.75" thickBot="1">
      <c r="A2" s="119" t="s">
        <v>39</v>
      </c>
      <c r="B2" s="120"/>
    </row>
    <row r="3" spans="1:2" ht="15.75" thickBot="1">
      <c r="A3" s="22" t="s">
        <v>40</v>
      </c>
      <c r="B3" s="23" t="s">
        <v>41</v>
      </c>
    </row>
    <row r="4" spans="1:2">
      <c r="A4" s="121" t="s">
        <v>42</v>
      </c>
      <c r="B4" s="24" t="s">
        <v>43</v>
      </c>
    </row>
    <row r="5" spans="1:2" ht="15.75" thickBot="1">
      <c r="A5" s="122"/>
      <c r="B5" s="25" t="s">
        <v>44</v>
      </c>
    </row>
    <row r="6" spans="1:2">
      <c r="A6" s="123" t="s">
        <v>45</v>
      </c>
      <c r="B6" s="24" t="s">
        <v>46</v>
      </c>
    </row>
    <row r="7" spans="1:2" ht="15.75" thickBot="1">
      <c r="A7" s="122"/>
      <c r="B7" s="25" t="s">
        <v>47</v>
      </c>
    </row>
    <row r="8" spans="1:2">
      <c r="A8" s="123" t="s">
        <v>48</v>
      </c>
      <c r="B8" s="24" t="s">
        <v>49</v>
      </c>
    </row>
    <row r="9" spans="1:2" ht="27" thickBot="1">
      <c r="A9" s="122"/>
      <c r="B9" s="25" t="s">
        <v>50</v>
      </c>
    </row>
    <row r="10" spans="1:2" ht="33.75" customHeight="1">
      <c r="A10" s="124" t="s">
        <v>51</v>
      </c>
      <c r="B10" s="124"/>
    </row>
  </sheetData>
  <mergeCells count="5">
    <mergeCell ref="A2:B2"/>
    <mergeCell ref="A4:A5"/>
    <mergeCell ref="A6:A7"/>
    <mergeCell ref="A8:A9"/>
    <mergeCell ref="A10:B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811E1-AC03-456B-A589-1D737ED13823}">
  <dimension ref="A2:F19"/>
  <sheetViews>
    <sheetView workbookViewId="0">
      <selection activeCell="H3" sqref="H3"/>
    </sheetView>
  </sheetViews>
  <sheetFormatPr defaultRowHeight="15"/>
  <cols>
    <col min="2" max="2" width="46.7109375" customWidth="1"/>
    <col min="6" max="6" width="17" customWidth="1"/>
  </cols>
  <sheetData>
    <row r="2" spans="1:6">
      <c r="A2" s="6" t="s">
        <v>60</v>
      </c>
    </row>
    <row r="3" spans="1:6">
      <c r="A3" s="6" t="s">
        <v>242</v>
      </c>
    </row>
    <row r="4" spans="1:6" ht="15.75" thickBot="1">
      <c r="A4" t="s">
        <v>277</v>
      </c>
    </row>
    <row r="5" spans="1:6" ht="15.75" thickBot="1">
      <c r="A5" s="13"/>
      <c r="B5" s="3"/>
      <c r="C5" s="33" t="s">
        <v>7</v>
      </c>
      <c r="D5" s="33" t="s">
        <v>8</v>
      </c>
      <c r="E5" s="33" t="s">
        <v>9</v>
      </c>
      <c r="F5" s="33" t="s">
        <v>10</v>
      </c>
    </row>
    <row r="6" spans="1:6" ht="57.6" customHeight="1" thickBot="1">
      <c r="A6" s="53">
        <v>1</v>
      </c>
      <c r="B6" s="4" t="s">
        <v>209</v>
      </c>
      <c r="C6" s="54"/>
      <c r="D6" s="54"/>
      <c r="E6" s="54"/>
      <c r="F6" s="72"/>
    </row>
    <row r="7" spans="1:6" ht="60.6" customHeight="1" thickBot="1">
      <c r="A7" s="53">
        <v>2</v>
      </c>
      <c r="B7" s="4" t="s">
        <v>210</v>
      </c>
      <c r="C7" s="54"/>
      <c r="D7" s="54"/>
      <c r="E7" s="54"/>
      <c r="F7" s="4"/>
    </row>
    <row r="8" spans="1:6" ht="95.25" customHeight="1" thickBot="1">
      <c r="A8" s="53">
        <v>3</v>
      </c>
      <c r="B8" s="4" t="s">
        <v>212</v>
      </c>
      <c r="C8" s="54"/>
      <c r="D8" s="54"/>
      <c r="E8" s="54"/>
      <c r="F8" s="82"/>
    </row>
    <row r="9" spans="1:6" ht="47.45" customHeight="1" thickBot="1">
      <c r="A9" s="53">
        <v>4</v>
      </c>
      <c r="B9" s="4" t="s">
        <v>211</v>
      </c>
      <c r="C9" s="54"/>
      <c r="D9" s="54"/>
      <c r="E9" s="54"/>
      <c r="F9" s="4"/>
    </row>
    <row r="10" spans="1:6" ht="95.25" customHeight="1" thickBot="1">
      <c r="A10" s="53">
        <v>6</v>
      </c>
      <c r="B10" s="4" t="s">
        <v>213</v>
      </c>
      <c r="C10" s="54"/>
      <c r="D10" s="54"/>
      <c r="E10" s="54"/>
      <c r="F10" s="4"/>
    </row>
    <row r="11" spans="1:6" ht="81.599999999999994" customHeight="1" thickBot="1">
      <c r="A11" s="53">
        <v>7</v>
      </c>
      <c r="B11" s="4" t="s">
        <v>243</v>
      </c>
      <c r="C11" s="54"/>
      <c r="D11" s="54"/>
      <c r="E11" s="54"/>
      <c r="F11" s="4"/>
    </row>
    <row r="12" spans="1:6" ht="66" customHeight="1" thickBot="1">
      <c r="A12" s="53">
        <v>8</v>
      </c>
      <c r="B12" s="4" t="s">
        <v>244</v>
      </c>
      <c r="C12" s="54"/>
      <c r="D12" s="54"/>
      <c r="E12" s="54"/>
      <c r="F12" s="4"/>
    </row>
    <row r="13" spans="1:6" ht="55.35" customHeight="1" thickBot="1">
      <c r="A13" s="53">
        <v>9</v>
      </c>
      <c r="B13" s="4" t="s">
        <v>214</v>
      </c>
      <c r="C13" s="54"/>
      <c r="D13" s="54"/>
      <c r="E13" s="54"/>
      <c r="F13" s="4"/>
    </row>
    <row r="14" spans="1:6" ht="49.9" customHeight="1" thickBot="1">
      <c r="A14" s="53">
        <v>10</v>
      </c>
      <c r="B14" s="4" t="s">
        <v>215</v>
      </c>
      <c r="C14" s="54"/>
      <c r="D14" s="54"/>
      <c r="E14" s="54"/>
      <c r="F14" s="72"/>
    </row>
    <row r="15" spans="1:6" ht="44.45" customHeight="1" thickBot="1">
      <c r="A15" s="53">
        <v>11</v>
      </c>
      <c r="B15" s="4" t="s">
        <v>245</v>
      </c>
      <c r="C15" s="54"/>
      <c r="D15" s="54"/>
      <c r="E15" s="54"/>
      <c r="F15" s="4"/>
    </row>
    <row r="16" spans="1:6" ht="95.25" customHeight="1" thickBot="1">
      <c r="A16" s="53">
        <v>12</v>
      </c>
      <c r="B16" s="4" t="s">
        <v>246</v>
      </c>
      <c r="C16" s="54"/>
      <c r="D16" s="54"/>
      <c r="E16" s="54"/>
      <c r="F16" s="4"/>
    </row>
    <row r="17" spans="1:5" ht="15.75" thickBot="1">
      <c r="A17" s="6" t="s">
        <v>69</v>
      </c>
      <c r="B17" s="6"/>
      <c r="C17" s="50">
        <f>SUM(C6:C16)</f>
        <v>0</v>
      </c>
      <c r="D17" s="52">
        <f>SUM(D6:D16)</f>
        <v>0</v>
      </c>
      <c r="E17" s="51">
        <f>SUM(E6:E16)</f>
        <v>0</v>
      </c>
    </row>
    <row r="18" spans="1:5">
      <c r="A18" s="6"/>
      <c r="B18" s="6"/>
      <c r="C18" s="6"/>
      <c r="D18" s="6"/>
      <c r="E18" s="6"/>
    </row>
    <row r="19" spans="1:5">
      <c r="A19" s="6" t="s">
        <v>70</v>
      </c>
      <c r="B19" s="6"/>
      <c r="C19" s="45" t="e">
        <f>C17/(C17+D17)</f>
        <v>#DIV/0!</v>
      </c>
      <c r="D19" s="6"/>
      <c r="E19" s="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5ABF-5FAD-4535-AC4E-8F73F1AE533F}">
  <dimension ref="A2:F18"/>
  <sheetViews>
    <sheetView topLeftCell="A12" workbookViewId="0">
      <selection activeCell="B13" sqref="B13"/>
    </sheetView>
  </sheetViews>
  <sheetFormatPr defaultRowHeight="15"/>
  <cols>
    <col min="2" max="2" width="35.140625" customWidth="1"/>
    <col min="6" max="6" width="12.140625" customWidth="1"/>
    <col min="10" max="10" width="32.85546875" customWidth="1"/>
  </cols>
  <sheetData>
    <row r="2" spans="1:6">
      <c r="A2" s="6" t="s">
        <v>60</v>
      </c>
    </row>
    <row r="3" spans="1:6" ht="15.75" thickBot="1">
      <c r="A3" s="6" t="s">
        <v>221</v>
      </c>
    </row>
    <row r="4" spans="1:6" ht="15.75" thickBot="1">
      <c r="A4" s="13"/>
      <c r="B4" s="13"/>
      <c r="C4" s="46" t="s">
        <v>7</v>
      </c>
      <c r="D4" s="46" t="s">
        <v>8</v>
      </c>
      <c r="E4" s="46" t="s">
        <v>9</v>
      </c>
      <c r="F4" s="46" t="s">
        <v>10</v>
      </c>
    </row>
    <row r="5" spans="1:6" ht="112.5" customHeight="1" thickBot="1">
      <c r="A5" s="53">
        <v>1</v>
      </c>
      <c r="B5" s="4" t="s">
        <v>216</v>
      </c>
      <c r="C5" s="54"/>
      <c r="D5" s="54"/>
      <c r="E5" s="54"/>
      <c r="F5" s="72"/>
    </row>
    <row r="6" spans="1:6" ht="112.5" customHeight="1" thickBot="1">
      <c r="A6" s="53">
        <v>2</v>
      </c>
      <c r="B6" s="4" t="s">
        <v>217</v>
      </c>
      <c r="C6" s="54"/>
      <c r="D6" s="54"/>
      <c r="E6" s="54"/>
      <c r="F6" s="4"/>
    </row>
    <row r="7" spans="1:6" ht="95.25" customHeight="1" thickBot="1">
      <c r="A7" s="53">
        <v>3</v>
      </c>
      <c r="B7" s="4" t="s">
        <v>218</v>
      </c>
      <c r="C7" s="54"/>
      <c r="D7" s="54"/>
      <c r="E7" s="54"/>
      <c r="F7" s="82"/>
    </row>
    <row r="8" spans="1:6" ht="95.25" customHeight="1" thickBot="1">
      <c r="A8" s="53">
        <v>4</v>
      </c>
      <c r="B8" s="4" t="s">
        <v>219</v>
      </c>
      <c r="C8" s="54"/>
      <c r="D8" s="54"/>
      <c r="E8" s="54"/>
      <c r="F8" s="4"/>
    </row>
    <row r="9" spans="1:6" ht="95.25" customHeight="1" thickBot="1">
      <c r="A9" s="53">
        <v>5</v>
      </c>
      <c r="B9" s="4" t="s">
        <v>220</v>
      </c>
      <c r="C9" s="54"/>
      <c r="D9" s="54"/>
      <c r="E9" s="54"/>
      <c r="F9" s="4"/>
    </row>
    <row r="10" spans="1:6" ht="58.35" customHeight="1" thickBot="1">
      <c r="A10" s="53">
        <v>6</v>
      </c>
      <c r="B10" s="4" t="s">
        <v>222</v>
      </c>
      <c r="C10" s="54"/>
      <c r="D10" s="54"/>
      <c r="E10" s="54"/>
      <c r="F10" s="4"/>
    </row>
    <row r="11" spans="1:6" ht="69" customHeight="1" thickBot="1">
      <c r="A11" s="53">
        <v>7</v>
      </c>
      <c r="B11" s="4" t="s">
        <v>247</v>
      </c>
      <c r="C11" s="54"/>
      <c r="D11" s="54"/>
      <c r="E11" s="54"/>
      <c r="F11" s="72"/>
    </row>
    <row r="12" spans="1:6" ht="79.349999999999994" customHeight="1" thickBot="1">
      <c r="A12" s="53">
        <v>8</v>
      </c>
      <c r="B12" s="4" t="s">
        <v>274</v>
      </c>
      <c r="C12" s="54"/>
      <c r="D12" s="54"/>
      <c r="E12" s="54"/>
      <c r="F12" s="72"/>
    </row>
    <row r="13" spans="1:6" ht="69.599999999999994" customHeight="1" thickBot="1">
      <c r="A13" s="53">
        <v>9</v>
      </c>
      <c r="B13" s="4" t="s">
        <v>280</v>
      </c>
      <c r="C13" s="54"/>
      <c r="D13" s="54"/>
      <c r="E13" s="54"/>
      <c r="F13" s="72"/>
    </row>
    <row r="14" spans="1:6" ht="47.45" customHeight="1" thickBot="1">
      <c r="A14" s="53">
        <v>10</v>
      </c>
      <c r="B14" s="4" t="s">
        <v>223</v>
      </c>
      <c r="C14" s="103"/>
      <c r="D14" s="103"/>
      <c r="E14" s="54"/>
      <c r="F14" s="4"/>
    </row>
    <row r="15" spans="1:6" ht="95.25" customHeight="1">
      <c r="A15" s="98">
        <v>11</v>
      </c>
      <c r="B15" s="107" t="s">
        <v>275</v>
      </c>
      <c r="C15" s="106"/>
      <c r="D15" s="106"/>
      <c r="E15" s="108"/>
      <c r="F15" s="109"/>
    </row>
    <row r="16" spans="1:6" ht="15.75" thickBot="1">
      <c r="A16" s="6" t="s">
        <v>69</v>
      </c>
      <c r="B16" s="6"/>
      <c r="C16" s="104">
        <f>SUM(C5:C14)</f>
        <v>0</v>
      </c>
      <c r="D16" s="105">
        <f>SUM(D5:D14)</f>
        <v>0</v>
      </c>
      <c r="E16" s="110">
        <f>SUM(E5:E14)</f>
        <v>0</v>
      </c>
      <c r="F16" s="111"/>
    </row>
    <row r="17" spans="1:5">
      <c r="A17" s="6"/>
      <c r="B17" s="6"/>
      <c r="C17" s="6"/>
      <c r="D17" s="6"/>
      <c r="E17" s="6"/>
    </row>
    <row r="18" spans="1:5">
      <c r="A18" s="6" t="s">
        <v>70</v>
      </c>
      <c r="B18" s="6"/>
      <c r="C18" s="45" t="e">
        <f>C16/(C16+D16)</f>
        <v>#DIV/0!</v>
      </c>
      <c r="D18" s="6"/>
      <c r="E18" s="6"/>
    </row>
  </sheetData>
  <pageMargins left="0.7" right="0.7" top="0.75" bottom="0.75" header="0.3" footer="0.3"/>
  <pageSetup paperSize="9"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AAEA2-13CA-4CE7-97C4-D176605035BE}">
  <dimension ref="A2:I21"/>
  <sheetViews>
    <sheetView topLeftCell="A15" workbookViewId="0">
      <selection activeCell="C44" sqref="C44"/>
    </sheetView>
  </sheetViews>
  <sheetFormatPr defaultRowHeight="15"/>
  <cols>
    <col min="2" max="2" width="35.140625" customWidth="1"/>
    <col min="6" max="6" width="12.140625" customWidth="1"/>
    <col min="9" max="9" width="65.7109375" customWidth="1"/>
  </cols>
  <sheetData>
    <row r="2" spans="1:9">
      <c r="A2" s="6" t="s">
        <v>224</v>
      </c>
    </row>
    <row r="3" spans="1:9">
      <c r="A3" s="6" t="s">
        <v>226</v>
      </c>
    </row>
    <row r="4" spans="1:9" ht="15.75" thickBot="1">
      <c r="A4" s="6" t="s">
        <v>255</v>
      </c>
    </row>
    <row r="5" spans="1:9" ht="15.75" thickBot="1">
      <c r="A5" s="13"/>
      <c r="B5" s="13"/>
      <c r="C5" s="46" t="s">
        <v>7</v>
      </c>
      <c r="D5" s="46" t="s">
        <v>8</v>
      </c>
      <c r="E5" s="46" t="s">
        <v>9</v>
      </c>
      <c r="F5" s="46" t="s">
        <v>10</v>
      </c>
    </row>
    <row r="6" spans="1:9" ht="73.900000000000006" customHeight="1" thickBot="1">
      <c r="A6" s="53">
        <v>1</v>
      </c>
      <c r="B6" s="4" t="s">
        <v>265</v>
      </c>
      <c r="C6" s="54"/>
      <c r="D6" s="54"/>
      <c r="E6" s="54"/>
      <c r="F6" s="72"/>
      <c r="I6" s="89"/>
    </row>
    <row r="7" spans="1:9" ht="70.900000000000006" customHeight="1" thickBot="1">
      <c r="A7" s="53">
        <v>2</v>
      </c>
      <c r="B7" s="4" t="s">
        <v>237</v>
      </c>
      <c r="C7" s="54"/>
      <c r="D7" s="54"/>
      <c r="E7" s="54"/>
      <c r="F7" s="4"/>
    </row>
    <row r="8" spans="1:9" ht="72.599999999999994" customHeight="1" thickBot="1">
      <c r="A8" s="53">
        <v>3</v>
      </c>
      <c r="B8" s="4" t="s">
        <v>266</v>
      </c>
      <c r="C8" s="54"/>
      <c r="D8" s="54"/>
      <c r="E8" s="54"/>
      <c r="F8" s="82"/>
    </row>
    <row r="9" spans="1:9" ht="55.9" customHeight="1" thickBot="1">
      <c r="A9" s="53">
        <v>4</v>
      </c>
      <c r="B9" s="4" t="s">
        <v>258</v>
      </c>
      <c r="C9" s="54"/>
      <c r="D9" s="54"/>
      <c r="E9" s="54"/>
      <c r="F9" s="4"/>
    </row>
    <row r="10" spans="1:9" ht="73.349999999999994" customHeight="1" thickBot="1">
      <c r="A10" s="53">
        <v>5</v>
      </c>
      <c r="B10" s="4" t="s">
        <v>238</v>
      </c>
      <c r="C10" s="54"/>
      <c r="D10" s="54"/>
      <c r="E10" s="54"/>
      <c r="F10" s="4"/>
    </row>
    <row r="11" spans="1:9" ht="150.6" customHeight="1" thickBot="1">
      <c r="A11" s="53">
        <v>6</v>
      </c>
      <c r="B11" s="4" t="s">
        <v>259</v>
      </c>
      <c r="C11" s="54"/>
      <c r="D11" s="54"/>
      <c r="E11" s="54"/>
      <c r="F11" s="4"/>
    </row>
    <row r="12" spans="1:9" ht="54.6" customHeight="1" thickBot="1">
      <c r="A12" s="53">
        <v>7</v>
      </c>
      <c r="B12" s="4" t="s">
        <v>260</v>
      </c>
      <c r="C12" s="54"/>
      <c r="D12" s="54"/>
      <c r="E12" s="54"/>
      <c r="F12" s="4"/>
    </row>
    <row r="13" spans="1:9" ht="95.25" customHeight="1" thickBot="1">
      <c r="A13" s="53">
        <v>8</v>
      </c>
      <c r="B13" s="4" t="s">
        <v>256</v>
      </c>
      <c r="C13" s="54"/>
      <c r="D13" s="54"/>
      <c r="E13" s="54"/>
      <c r="F13" s="4"/>
    </row>
    <row r="14" spans="1:9" ht="95.25" customHeight="1" thickBot="1">
      <c r="A14" s="53">
        <v>9</v>
      </c>
      <c r="B14" s="4" t="s">
        <v>261</v>
      </c>
      <c r="C14" s="54"/>
      <c r="D14" s="54"/>
      <c r="E14" s="54"/>
      <c r="F14" s="4"/>
    </row>
    <row r="15" spans="1:9" ht="95.25" customHeight="1" thickBot="1">
      <c r="A15" s="53">
        <v>10</v>
      </c>
      <c r="B15" s="4" t="s">
        <v>240</v>
      </c>
      <c r="C15" s="54"/>
      <c r="D15" s="54"/>
      <c r="E15" s="54"/>
      <c r="F15" s="4"/>
    </row>
    <row r="16" spans="1:9" ht="60" customHeight="1" thickBot="1">
      <c r="A16" s="53">
        <v>11</v>
      </c>
      <c r="B16" s="4" t="s">
        <v>239</v>
      </c>
      <c r="C16" s="54"/>
      <c r="D16" s="54"/>
      <c r="E16" s="54"/>
      <c r="F16" s="4"/>
    </row>
    <row r="17" spans="1:6" ht="44.45" customHeight="1" thickBot="1">
      <c r="A17" s="53">
        <v>12</v>
      </c>
      <c r="B17" s="4" t="s">
        <v>241</v>
      </c>
      <c r="C17" s="54"/>
      <c r="D17" s="54"/>
      <c r="E17" s="54"/>
      <c r="F17" s="4"/>
    </row>
    <row r="18" spans="1:6" ht="61.9" customHeight="1" thickBot="1">
      <c r="A18" s="53">
        <v>13</v>
      </c>
      <c r="B18" s="4" t="s">
        <v>276</v>
      </c>
      <c r="C18" s="54"/>
      <c r="D18" s="54"/>
      <c r="E18" s="54"/>
      <c r="F18" s="4"/>
    </row>
    <row r="19" spans="1:6" ht="15.75" thickBot="1">
      <c r="A19" s="6" t="s">
        <v>69</v>
      </c>
      <c r="B19" s="6"/>
      <c r="C19" s="50">
        <f>SUM(C6:C18)</f>
        <v>0</v>
      </c>
      <c r="D19" s="52">
        <f>SUM(D6:D18)</f>
        <v>0</v>
      </c>
      <c r="E19" s="51">
        <f>SUM(E6:E18)</f>
        <v>0</v>
      </c>
    </row>
    <row r="20" spans="1:6">
      <c r="A20" s="6"/>
      <c r="B20" s="6"/>
      <c r="C20" s="6"/>
      <c r="D20" s="6"/>
      <c r="E20" s="6"/>
    </row>
    <row r="21" spans="1:6">
      <c r="A21" s="6" t="s">
        <v>70</v>
      </c>
      <c r="B21" s="6"/>
      <c r="C21" s="45" t="e">
        <f>C19/(C19+D19)</f>
        <v>#DIV/0!</v>
      </c>
      <c r="D21" s="6"/>
      <c r="E21" s="6"/>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71E3C-F716-443B-B654-EC48B0F9D3CC}">
  <dimension ref="A2:F15"/>
  <sheetViews>
    <sheetView workbookViewId="0">
      <selection activeCell="A4" sqref="A4"/>
    </sheetView>
  </sheetViews>
  <sheetFormatPr defaultRowHeight="15"/>
  <cols>
    <col min="2" max="2" width="35.140625" customWidth="1"/>
    <col min="6" max="6" width="12.140625" customWidth="1"/>
  </cols>
  <sheetData>
    <row r="2" spans="1:6">
      <c r="A2" s="6" t="s">
        <v>225</v>
      </c>
    </row>
    <row r="3" spans="1:6">
      <c r="A3" s="6" t="s">
        <v>268</v>
      </c>
    </row>
    <row r="4" spans="1:6" ht="15.75" thickBot="1">
      <c r="A4" s="6"/>
    </row>
    <row r="5" spans="1:6" ht="15.75" thickBot="1">
      <c r="A5" s="13"/>
      <c r="B5" s="13"/>
      <c r="C5" s="46" t="s">
        <v>7</v>
      </c>
      <c r="D5" s="46" t="s">
        <v>8</v>
      </c>
      <c r="E5" s="46" t="s">
        <v>9</v>
      </c>
      <c r="F5" s="46" t="s">
        <v>10</v>
      </c>
    </row>
    <row r="6" spans="1:6" ht="49.9" customHeight="1" thickBot="1">
      <c r="A6" s="53">
        <v>1</v>
      </c>
      <c r="B6" s="4" t="s">
        <v>232</v>
      </c>
      <c r="C6" s="54"/>
      <c r="D6" s="54"/>
      <c r="E6" s="54"/>
      <c r="F6" s="72"/>
    </row>
    <row r="7" spans="1:6" ht="55.9" customHeight="1" thickBot="1">
      <c r="A7" s="53">
        <v>2</v>
      </c>
      <c r="B7" s="4" t="s">
        <v>233</v>
      </c>
      <c r="C7" s="54"/>
      <c r="D7" s="54"/>
      <c r="E7" s="54"/>
      <c r="F7" s="4"/>
    </row>
    <row r="8" spans="1:6" ht="57" customHeight="1" thickBot="1">
      <c r="A8" s="53">
        <v>3</v>
      </c>
      <c r="B8" s="4" t="s">
        <v>234</v>
      </c>
      <c r="C8" s="54"/>
      <c r="D8" s="54"/>
      <c r="E8" s="54"/>
      <c r="F8" s="82"/>
    </row>
    <row r="9" spans="1:6" ht="55.9" customHeight="1" thickBot="1">
      <c r="A9" s="53">
        <v>4</v>
      </c>
      <c r="B9" s="4" t="s">
        <v>236</v>
      </c>
      <c r="C9" s="54"/>
      <c r="D9" s="54"/>
      <c r="E9" s="54"/>
      <c r="F9" s="4"/>
    </row>
    <row r="10" spans="1:6" ht="95.25" customHeight="1" thickBot="1">
      <c r="A10" s="53">
        <v>5</v>
      </c>
      <c r="B10" s="4" t="s">
        <v>235</v>
      </c>
      <c r="C10" s="54"/>
      <c r="D10" s="54"/>
      <c r="E10" s="54"/>
      <c r="F10" s="4"/>
    </row>
    <row r="11" spans="1:6" ht="51.6" customHeight="1" thickBot="1">
      <c r="A11" s="53">
        <v>6</v>
      </c>
      <c r="B11" s="4" t="s">
        <v>267</v>
      </c>
      <c r="C11" s="54"/>
      <c r="D11" s="54"/>
      <c r="E11" s="54"/>
      <c r="F11" s="4"/>
    </row>
    <row r="12" spans="1:6" ht="45" customHeight="1" thickBot="1">
      <c r="A12" s="53">
        <v>7</v>
      </c>
      <c r="B12" s="4" t="s">
        <v>262</v>
      </c>
      <c r="C12" s="54"/>
      <c r="D12" s="54"/>
      <c r="E12" s="54"/>
      <c r="F12" s="72"/>
    </row>
    <row r="13" spans="1:6" ht="15.75" thickBot="1">
      <c r="A13" s="6" t="s">
        <v>69</v>
      </c>
      <c r="B13" s="6"/>
      <c r="C13" s="50">
        <f>SUM(C6:C12)</f>
        <v>0</v>
      </c>
      <c r="D13" s="52">
        <f>SUM(D6:D12)</f>
        <v>0</v>
      </c>
      <c r="E13" s="51">
        <f>SUM(E6:E12)</f>
        <v>0</v>
      </c>
    </row>
    <row r="14" spans="1:6">
      <c r="A14" s="6"/>
      <c r="B14" s="6"/>
      <c r="C14" s="6"/>
      <c r="D14" s="6"/>
      <c r="E14" s="6"/>
    </row>
    <row r="15" spans="1:6">
      <c r="A15" s="6" t="s">
        <v>70</v>
      </c>
      <c r="B15" s="6"/>
      <c r="C15" s="45" t="e">
        <f>C13/(C13+D13)</f>
        <v>#DIV/0!</v>
      </c>
      <c r="D15" s="6"/>
      <c r="E15" s="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808D1-23AF-4D46-9270-CECC7D00D4AE}">
  <dimension ref="A2:I12"/>
  <sheetViews>
    <sheetView workbookViewId="0">
      <selection activeCell="B8" sqref="B8"/>
    </sheetView>
  </sheetViews>
  <sheetFormatPr defaultRowHeight="15"/>
  <cols>
    <col min="2" max="2" width="35.140625" customWidth="1"/>
    <col min="6" max="6" width="12.140625" customWidth="1"/>
    <col min="9" max="9" width="48.7109375" customWidth="1"/>
  </cols>
  <sheetData>
    <row r="2" spans="1:9">
      <c r="A2" s="6" t="s">
        <v>231</v>
      </c>
    </row>
    <row r="3" spans="1:9" ht="15.75" thickBot="1">
      <c r="A3" s="6" t="s">
        <v>270</v>
      </c>
    </row>
    <row r="4" spans="1:9" ht="15.75" thickBot="1">
      <c r="A4" s="13"/>
      <c r="B4" s="13"/>
      <c r="C4" s="46" t="s">
        <v>7</v>
      </c>
      <c r="D4" s="46" t="s">
        <v>8</v>
      </c>
      <c r="E4" s="46" t="s">
        <v>9</v>
      </c>
      <c r="F4" s="46" t="s">
        <v>10</v>
      </c>
    </row>
    <row r="5" spans="1:9" ht="44.45" customHeight="1" thickBot="1">
      <c r="A5" s="53">
        <v>1</v>
      </c>
      <c r="B5" s="4" t="s">
        <v>228</v>
      </c>
      <c r="C5" s="54"/>
      <c r="D5" s="54"/>
      <c r="E5" s="54"/>
      <c r="F5" s="72"/>
      <c r="I5" s="89"/>
    </row>
    <row r="6" spans="1:9" ht="72" thickBot="1">
      <c r="A6" s="53">
        <v>2</v>
      </c>
      <c r="B6" s="4" t="s">
        <v>229</v>
      </c>
      <c r="C6" s="54"/>
      <c r="D6" s="54"/>
      <c r="E6" s="54"/>
      <c r="F6" s="4"/>
    </row>
    <row r="7" spans="1:9" ht="43.5" thickBot="1">
      <c r="A7" s="53">
        <v>3</v>
      </c>
      <c r="B7" s="4" t="s">
        <v>230</v>
      </c>
      <c r="C7" s="54"/>
      <c r="D7" s="54"/>
      <c r="E7" s="54"/>
      <c r="F7" s="82"/>
    </row>
    <row r="8" spans="1:9" ht="72" thickBot="1">
      <c r="A8" s="53">
        <v>4</v>
      </c>
      <c r="B8" s="4" t="s">
        <v>271</v>
      </c>
      <c r="C8" s="54"/>
      <c r="D8" s="54"/>
      <c r="E8" s="54"/>
      <c r="F8" s="82"/>
    </row>
    <row r="9" spans="1:9" ht="86.25" thickBot="1">
      <c r="A9" s="53">
        <v>5</v>
      </c>
      <c r="B9" s="4" t="s">
        <v>263</v>
      </c>
      <c r="C9" s="54"/>
      <c r="D9" s="54"/>
      <c r="E9" s="54"/>
      <c r="F9" s="4"/>
    </row>
    <row r="10" spans="1:9" ht="15.75" thickBot="1">
      <c r="A10" s="6" t="s">
        <v>69</v>
      </c>
      <c r="B10" s="6"/>
      <c r="C10" s="50">
        <f>SUM(C5:C9)</f>
        <v>0</v>
      </c>
      <c r="D10" s="52">
        <f>SUM(D5:D9)</f>
        <v>0</v>
      </c>
      <c r="E10" s="51">
        <f>SUM(E5:E9)</f>
        <v>0</v>
      </c>
    </row>
    <row r="11" spans="1:9">
      <c r="A11" s="6"/>
      <c r="B11" s="6"/>
      <c r="C11" s="6"/>
      <c r="D11" s="6"/>
      <c r="E11" s="6"/>
    </row>
    <row r="12" spans="1:9">
      <c r="A12" s="6" t="s">
        <v>70</v>
      </c>
      <c r="B12" s="6"/>
      <c r="C12" s="45" t="e">
        <f>C10/(C10+D10)</f>
        <v>#DIV/0!</v>
      </c>
      <c r="D12" s="6"/>
      <c r="E12" s="6"/>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12"/>
  <sheetViews>
    <sheetView workbookViewId="0">
      <selection activeCell="A8" sqref="A8"/>
    </sheetView>
  </sheetViews>
  <sheetFormatPr defaultRowHeight="15"/>
  <cols>
    <col min="1" max="1" width="128.42578125" customWidth="1"/>
  </cols>
  <sheetData>
    <row r="1" spans="1:1" ht="20.25">
      <c r="A1" s="65" t="s">
        <v>126</v>
      </c>
    </row>
    <row r="2" spans="1:1" ht="37.5" customHeight="1" thickBot="1">
      <c r="A2" s="66" t="s">
        <v>205</v>
      </c>
    </row>
    <row r="3" spans="1:1" ht="43.5" customHeight="1" thickBot="1">
      <c r="A3" s="78" t="s">
        <v>127</v>
      </c>
    </row>
    <row r="4" spans="1:1" ht="43.5" customHeight="1" thickBot="1">
      <c r="A4" s="78" t="s">
        <v>139</v>
      </c>
    </row>
    <row r="5" spans="1:1" ht="27" customHeight="1" thickBot="1">
      <c r="A5" s="78" t="s">
        <v>128</v>
      </c>
    </row>
    <row r="6" spans="1:1" s="77" customFormat="1" ht="113.25" customHeight="1" thickBot="1">
      <c r="A6" s="78" t="s">
        <v>129</v>
      </c>
    </row>
    <row r="7" spans="1:1" ht="111.75" customHeight="1" thickBot="1">
      <c r="A7" s="78" t="s">
        <v>130</v>
      </c>
    </row>
    <row r="8" spans="1:1" ht="80.25" customHeight="1" thickBot="1">
      <c r="A8" s="78" t="s">
        <v>137</v>
      </c>
    </row>
    <row r="9" spans="1:1" ht="84" customHeight="1" thickBot="1">
      <c r="A9" s="78" t="s">
        <v>138</v>
      </c>
    </row>
    <row r="10" spans="1:1" s="77" customFormat="1" ht="35.25" customHeight="1" thickBot="1">
      <c r="A10" s="78" t="s">
        <v>131</v>
      </c>
    </row>
    <row r="11" spans="1:1" ht="34.5" customHeight="1" thickBot="1">
      <c r="A11" s="78" t="s">
        <v>132</v>
      </c>
    </row>
    <row r="12" spans="1:1" ht="28.5" customHeight="1" thickBot="1">
      <c r="A12" s="78" t="s">
        <v>136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1"/>
  <sheetViews>
    <sheetView topLeftCell="A22" workbookViewId="0">
      <selection activeCell="C26" sqref="C26"/>
    </sheetView>
  </sheetViews>
  <sheetFormatPr defaultRowHeight="15"/>
  <cols>
    <col min="1" max="1" width="4.140625" customWidth="1"/>
    <col min="2" max="2" width="38.42578125" customWidth="1"/>
    <col min="3" max="3" width="5.85546875" customWidth="1"/>
    <col min="4" max="4" width="5" customWidth="1"/>
    <col min="5" max="5" width="4.7109375" customWidth="1"/>
    <col min="6" max="6" width="64.85546875" customWidth="1"/>
  </cols>
  <sheetData>
    <row r="1" spans="1:6" ht="20.25">
      <c r="A1" s="5" t="s">
        <v>5</v>
      </c>
    </row>
    <row r="3" spans="1:6">
      <c r="A3" s="6" t="s">
        <v>6</v>
      </c>
    </row>
    <row r="4" spans="1:6">
      <c r="A4" s="6" t="s">
        <v>192</v>
      </c>
    </row>
    <row r="5" spans="1:6" ht="15.75" thickBot="1"/>
    <row r="6" spans="1:6" ht="15.75" thickBot="1">
      <c r="A6" s="14"/>
      <c r="B6" s="8"/>
      <c r="C6" s="33" t="s">
        <v>7</v>
      </c>
      <c r="D6" s="33" t="s">
        <v>8</v>
      </c>
      <c r="E6" s="33" t="s">
        <v>9</v>
      </c>
      <c r="F6" s="33" t="s">
        <v>10</v>
      </c>
    </row>
    <row r="7" spans="1:6" ht="75" customHeight="1" thickBot="1">
      <c r="A7" s="35">
        <v>1</v>
      </c>
      <c r="B7" s="13" t="s">
        <v>74</v>
      </c>
      <c r="C7" s="40"/>
      <c r="D7" s="40"/>
      <c r="E7" s="40"/>
      <c r="F7" s="13"/>
    </row>
    <row r="8" spans="1:6" ht="75" customHeight="1" thickBot="1">
      <c r="A8" s="35">
        <v>2</v>
      </c>
      <c r="B8" s="13" t="s">
        <v>164</v>
      </c>
      <c r="C8" s="40"/>
      <c r="D8" s="40"/>
      <c r="E8" s="40"/>
      <c r="F8" s="79"/>
    </row>
    <row r="9" spans="1:6" ht="75" customHeight="1" thickBot="1">
      <c r="A9" s="35">
        <v>3</v>
      </c>
      <c r="B9" s="13" t="s">
        <v>76</v>
      </c>
      <c r="C9" s="40"/>
      <c r="D9" s="40"/>
      <c r="E9" s="40"/>
      <c r="F9" s="13"/>
    </row>
    <row r="10" spans="1:6" ht="75" customHeight="1" thickBot="1">
      <c r="A10" s="35">
        <v>4</v>
      </c>
      <c r="B10" s="13" t="s">
        <v>141</v>
      </c>
      <c r="C10" s="40"/>
      <c r="D10" s="40"/>
      <c r="E10" s="40"/>
      <c r="F10" s="13"/>
    </row>
    <row r="11" spans="1:6" ht="75" customHeight="1" thickBot="1">
      <c r="A11" s="35">
        <v>5</v>
      </c>
      <c r="B11" s="13" t="s">
        <v>73</v>
      </c>
      <c r="C11" s="40"/>
      <c r="D11" s="40"/>
      <c r="E11" s="40"/>
      <c r="F11" s="69"/>
    </row>
    <row r="12" spans="1:6" ht="75" customHeight="1" thickBot="1">
      <c r="A12" s="35">
        <v>6</v>
      </c>
      <c r="B12" s="13" t="s">
        <v>143</v>
      </c>
      <c r="C12" s="40"/>
      <c r="D12" s="40"/>
      <c r="E12" s="40"/>
      <c r="F12" s="69"/>
    </row>
    <row r="13" spans="1:6" ht="75" customHeight="1" thickBot="1">
      <c r="A13" s="35">
        <v>7</v>
      </c>
      <c r="B13" s="13" t="s">
        <v>77</v>
      </c>
      <c r="C13" s="40"/>
      <c r="D13" s="40"/>
      <c r="E13" s="40"/>
      <c r="F13" s="69"/>
    </row>
    <row r="14" spans="1:6" ht="75" customHeight="1" thickBot="1">
      <c r="A14" s="35">
        <v>8</v>
      </c>
      <c r="B14" s="13" t="s">
        <v>133</v>
      </c>
      <c r="C14" s="40"/>
      <c r="D14" s="40"/>
      <c r="E14" s="40"/>
      <c r="F14" s="13"/>
    </row>
    <row r="15" spans="1:6" ht="75" customHeight="1" thickBot="1">
      <c r="A15" s="35">
        <v>9</v>
      </c>
      <c r="B15" s="13" t="s">
        <v>142</v>
      </c>
      <c r="C15" s="40"/>
      <c r="D15" s="40"/>
      <c r="E15" s="40"/>
      <c r="F15" s="69"/>
    </row>
    <row r="16" spans="1:6" ht="75" customHeight="1" thickBot="1">
      <c r="A16" s="35">
        <v>10</v>
      </c>
      <c r="B16" s="13" t="s">
        <v>176</v>
      </c>
      <c r="C16" s="40"/>
      <c r="D16" s="40"/>
      <c r="E16" s="40"/>
      <c r="F16" s="13"/>
    </row>
    <row r="17" spans="1:6" ht="75" customHeight="1" thickBot="1">
      <c r="A17" s="35">
        <v>11</v>
      </c>
      <c r="B17" s="13" t="s">
        <v>177</v>
      </c>
      <c r="C17" s="40"/>
      <c r="D17" s="40"/>
      <c r="E17" s="40"/>
      <c r="F17" s="69"/>
    </row>
    <row r="18" spans="1:6" ht="75" customHeight="1" thickBot="1">
      <c r="A18" s="35">
        <v>12</v>
      </c>
      <c r="B18" s="13" t="s">
        <v>165</v>
      </c>
      <c r="C18" s="40"/>
      <c r="D18" s="40"/>
      <c r="E18" s="40"/>
      <c r="F18" s="79"/>
    </row>
    <row r="19" spans="1:6" ht="90.75" customHeight="1" thickBot="1">
      <c r="A19" s="35">
        <v>13</v>
      </c>
      <c r="B19" s="13" t="s">
        <v>144</v>
      </c>
      <c r="C19" s="40"/>
      <c r="D19" s="40"/>
      <c r="E19" s="40"/>
      <c r="F19" s="79"/>
    </row>
    <row r="20" spans="1:6" ht="75" customHeight="1" thickBot="1">
      <c r="A20" s="35">
        <v>14</v>
      </c>
      <c r="B20" s="13" t="s">
        <v>167</v>
      </c>
      <c r="C20" s="40"/>
      <c r="D20" s="40"/>
      <c r="E20" s="40"/>
      <c r="F20" s="79"/>
    </row>
    <row r="21" spans="1:6" ht="75" customHeight="1" thickBot="1">
      <c r="A21" s="35">
        <v>15</v>
      </c>
      <c r="B21" s="13" t="s">
        <v>75</v>
      </c>
      <c r="C21" s="40"/>
      <c r="D21" s="40"/>
      <c r="E21" s="40"/>
      <c r="F21" s="13"/>
    </row>
    <row r="22" spans="1:6" ht="75" customHeight="1" thickBot="1">
      <c r="A22" s="35">
        <v>16</v>
      </c>
      <c r="B22" s="13" t="s">
        <v>134</v>
      </c>
      <c r="C22" s="40"/>
      <c r="D22" s="40"/>
      <c r="E22" s="40"/>
      <c r="F22" s="69"/>
    </row>
    <row r="23" spans="1:6" ht="75" customHeight="1" thickBot="1">
      <c r="A23" s="35">
        <v>17</v>
      </c>
      <c r="B23" s="13" t="s">
        <v>278</v>
      </c>
      <c r="C23" s="40"/>
      <c r="D23" s="40"/>
      <c r="E23" s="40"/>
      <c r="F23" s="69"/>
    </row>
    <row r="24" spans="1:6" ht="75" customHeight="1" thickBot="1">
      <c r="A24" s="35">
        <v>18</v>
      </c>
      <c r="B24" s="13" t="s">
        <v>79</v>
      </c>
      <c r="C24" s="40"/>
      <c r="D24" s="40"/>
      <c r="E24" s="40"/>
      <c r="F24" s="13"/>
    </row>
    <row r="25" spans="1:6" ht="75" customHeight="1" thickBot="1">
      <c r="A25" s="35">
        <v>19</v>
      </c>
      <c r="B25" s="13" t="s">
        <v>78</v>
      </c>
      <c r="C25" s="40"/>
      <c r="D25" s="40"/>
      <c r="E25" s="40"/>
      <c r="F25" s="69"/>
    </row>
    <row r="26" spans="1:6" ht="75" customHeight="1" thickBot="1">
      <c r="A26" s="35">
        <v>20</v>
      </c>
      <c r="B26" s="7" t="s">
        <v>194</v>
      </c>
      <c r="C26" s="41"/>
      <c r="D26" s="41"/>
      <c r="E26" s="41"/>
      <c r="F26" s="7"/>
    </row>
    <row r="27" spans="1:6" ht="15.75" thickBot="1">
      <c r="A27" s="15" t="s">
        <v>69</v>
      </c>
      <c r="B27" s="34"/>
      <c r="C27" s="39">
        <f>SUM(C7:C26)</f>
        <v>0</v>
      </c>
      <c r="D27" s="39">
        <f t="shared" ref="D27:E27" si="0">SUM(D7:D26)</f>
        <v>0</v>
      </c>
      <c r="E27" s="39">
        <f t="shared" si="0"/>
        <v>0</v>
      </c>
      <c r="F27" s="34"/>
    </row>
    <row r="28" spans="1:6">
      <c r="B28" s="34"/>
      <c r="C28" s="34"/>
      <c r="D28" s="34"/>
      <c r="E28" s="34"/>
      <c r="F28" s="34"/>
    </row>
    <row r="29" spans="1:6">
      <c r="A29" s="6" t="s">
        <v>70</v>
      </c>
      <c r="B29" s="34"/>
      <c r="C29" s="36" t="e">
        <f>C27/(C27+D27)</f>
        <v>#DIV/0!</v>
      </c>
      <c r="D29" s="34"/>
      <c r="E29" s="34"/>
      <c r="F29" s="34"/>
    </row>
    <row r="31" spans="1:6">
      <c r="B31" t="s">
        <v>166</v>
      </c>
    </row>
  </sheetData>
  <pageMargins left="0.7" right="0.7" top="0.75" bottom="0.75" header="0.3" footer="0.3"/>
  <pageSetup paperSize="9" orientation="landscape" r:id="rId1"/>
  <ignoredErrors>
    <ignoredError sqref="C29"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0"/>
  <sheetViews>
    <sheetView workbookViewId="0">
      <selection activeCell="C30" sqref="C30"/>
    </sheetView>
  </sheetViews>
  <sheetFormatPr defaultRowHeight="15"/>
  <cols>
    <col min="1" max="1" width="4.85546875" style="16" customWidth="1"/>
    <col min="2" max="2" width="44.85546875" customWidth="1"/>
    <col min="6" max="6" width="49.28515625" customWidth="1"/>
  </cols>
  <sheetData>
    <row r="1" spans="1:6">
      <c r="A1" s="15" t="s">
        <v>11</v>
      </c>
    </row>
    <row r="2" spans="1:6">
      <c r="A2" s="15" t="s">
        <v>80</v>
      </c>
    </row>
    <row r="3" spans="1:6" ht="15.75" thickBot="1"/>
    <row r="4" spans="1:6" ht="15.75" thickBot="1">
      <c r="A4" s="14"/>
      <c r="B4" s="8"/>
      <c r="C4" s="33" t="s">
        <v>7</v>
      </c>
      <c r="D4" s="33" t="s">
        <v>8</v>
      </c>
      <c r="E4" s="33" t="s">
        <v>9</v>
      </c>
      <c r="F4" s="33" t="s">
        <v>10</v>
      </c>
    </row>
    <row r="5" spans="1:6" ht="73.5" customHeight="1" thickBot="1">
      <c r="A5" s="37">
        <v>1</v>
      </c>
      <c r="B5" s="11" t="s">
        <v>249</v>
      </c>
      <c r="C5" s="38"/>
      <c r="D5" s="38"/>
      <c r="E5" s="38"/>
      <c r="F5" s="11"/>
    </row>
    <row r="6" spans="1:6" ht="69.95" customHeight="1" thickBot="1">
      <c r="A6" s="37">
        <v>2</v>
      </c>
      <c r="B6" s="11" t="s">
        <v>250</v>
      </c>
      <c r="C6" s="38"/>
      <c r="D6" s="38"/>
      <c r="E6" s="38"/>
      <c r="F6" s="11"/>
    </row>
    <row r="7" spans="1:6" ht="69.95" customHeight="1" thickBot="1">
      <c r="A7" s="37">
        <v>3</v>
      </c>
      <c r="B7" s="11" t="s">
        <v>12</v>
      </c>
      <c r="C7" s="38"/>
      <c r="D7" s="38"/>
      <c r="E7" s="38"/>
      <c r="F7" s="11"/>
    </row>
    <row r="8" spans="1:6" ht="69.95" customHeight="1" thickBot="1">
      <c r="A8" s="37">
        <v>4</v>
      </c>
      <c r="B8" s="11" t="s">
        <v>146</v>
      </c>
      <c r="C8" s="38"/>
      <c r="D8" s="38"/>
      <c r="E8" s="38"/>
      <c r="F8" s="11"/>
    </row>
    <row r="9" spans="1:6" ht="69.95" customHeight="1" thickBot="1">
      <c r="A9" s="37">
        <v>5</v>
      </c>
      <c r="B9" s="11" t="s">
        <v>13</v>
      </c>
      <c r="C9" s="38"/>
      <c r="D9" s="38"/>
      <c r="E9" s="38"/>
      <c r="F9" s="11"/>
    </row>
    <row r="10" spans="1:6" ht="69.95" customHeight="1" thickBot="1">
      <c r="A10" s="37">
        <v>6</v>
      </c>
      <c r="B10" s="11" t="s">
        <v>14</v>
      </c>
      <c r="C10" s="38"/>
      <c r="D10" s="38"/>
      <c r="E10" s="38"/>
      <c r="F10" s="11"/>
    </row>
    <row r="11" spans="1:6" ht="69.95" customHeight="1" thickBot="1">
      <c r="A11" s="37">
        <v>7</v>
      </c>
      <c r="B11" s="11" t="s">
        <v>15</v>
      </c>
      <c r="C11" s="38"/>
      <c r="D11" s="38"/>
      <c r="E11" s="38"/>
      <c r="F11" s="11"/>
    </row>
    <row r="12" spans="1:6" ht="69.95" customHeight="1" thickBot="1">
      <c r="A12" s="37">
        <v>8</v>
      </c>
      <c r="B12" s="11" t="s">
        <v>16</v>
      </c>
      <c r="C12" s="38"/>
      <c r="D12" s="38"/>
      <c r="E12" s="38"/>
      <c r="F12" s="11"/>
    </row>
    <row r="13" spans="1:6" ht="69.95" customHeight="1" thickBot="1">
      <c r="A13" s="37">
        <v>9</v>
      </c>
      <c r="B13" s="11" t="s">
        <v>17</v>
      </c>
      <c r="C13" s="38"/>
      <c r="D13" s="38"/>
      <c r="E13" s="38"/>
      <c r="F13" s="11"/>
    </row>
    <row r="14" spans="1:6" ht="69.95" customHeight="1" thickBot="1">
      <c r="A14" s="37">
        <v>10</v>
      </c>
      <c r="B14" s="11" t="s">
        <v>152</v>
      </c>
      <c r="C14" s="38"/>
      <c r="D14" s="38"/>
      <c r="E14" s="38"/>
      <c r="F14" s="70"/>
    </row>
    <row r="15" spans="1:6" ht="69.95" customHeight="1" thickBot="1">
      <c r="A15" s="37">
        <v>11</v>
      </c>
      <c r="B15" s="11" t="s">
        <v>151</v>
      </c>
      <c r="C15" s="38"/>
      <c r="D15" s="38"/>
      <c r="E15" s="38"/>
      <c r="F15" s="70"/>
    </row>
    <row r="16" spans="1:6" ht="69.95" customHeight="1" thickBot="1">
      <c r="A16" s="37">
        <v>12</v>
      </c>
      <c r="B16" s="11" t="s">
        <v>81</v>
      </c>
      <c r="C16" s="38"/>
      <c r="D16" s="38"/>
      <c r="E16" s="38"/>
      <c r="F16" s="70"/>
    </row>
    <row r="17" spans="1:6" ht="69.95" customHeight="1" thickBot="1">
      <c r="A17" s="37">
        <v>13</v>
      </c>
      <c r="B17" s="11" t="s">
        <v>82</v>
      </c>
      <c r="C17" s="38"/>
      <c r="D17" s="38"/>
      <c r="E17" s="38"/>
      <c r="F17" s="70"/>
    </row>
    <row r="18" spans="1:6" ht="90" customHeight="1" thickBot="1">
      <c r="A18" s="37">
        <v>14</v>
      </c>
      <c r="B18" s="11" t="s">
        <v>83</v>
      </c>
      <c r="C18" s="38"/>
      <c r="D18" s="38"/>
      <c r="E18" s="38"/>
      <c r="F18" s="11"/>
    </row>
    <row r="19" spans="1:6" ht="69.95" customHeight="1" thickBot="1">
      <c r="A19" s="37">
        <v>15</v>
      </c>
      <c r="B19" s="11" t="s">
        <v>153</v>
      </c>
      <c r="C19" s="38"/>
      <c r="D19" s="38"/>
      <c r="E19" s="38"/>
      <c r="F19" s="70"/>
    </row>
    <row r="20" spans="1:6" ht="69.95" customHeight="1" thickBot="1">
      <c r="A20" s="37">
        <v>16</v>
      </c>
      <c r="B20" s="11" t="s">
        <v>84</v>
      </c>
      <c r="C20" s="38"/>
      <c r="D20" s="38"/>
      <c r="E20" s="38"/>
      <c r="F20" s="11"/>
    </row>
    <row r="21" spans="1:6" ht="69.95" customHeight="1" thickBot="1">
      <c r="A21" s="37">
        <v>17</v>
      </c>
      <c r="B21" s="11" t="s">
        <v>85</v>
      </c>
      <c r="C21" s="38"/>
      <c r="D21" s="38"/>
      <c r="E21" s="38"/>
      <c r="F21" s="11"/>
    </row>
    <row r="22" spans="1:6" ht="69.95" customHeight="1" thickBot="1">
      <c r="A22" s="37">
        <v>18</v>
      </c>
      <c r="B22" s="11" t="s">
        <v>86</v>
      </c>
      <c r="C22" s="38"/>
      <c r="D22" s="38"/>
      <c r="E22" s="38"/>
      <c r="F22" s="70"/>
    </row>
    <row r="23" spans="1:6" ht="69.95" customHeight="1" thickBot="1">
      <c r="A23" s="37">
        <v>19</v>
      </c>
      <c r="B23" s="11" t="s">
        <v>145</v>
      </c>
      <c r="C23" s="38"/>
      <c r="D23" s="38"/>
      <c r="E23" s="38"/>
      <c r="F23" s="70"/>
    </row>
    <row r="24" spans="1:6" ht="69.95" customHeight="1" thickBot="1">
      <c r="A24" s="37">
        <v>20</v>
      </c>
      <c r="B24" s="11" t="s">
        <v>252</v>
      </c>
      <c r="C24" s="38"/>
      <c r="D24" s="38"/>
      <c r="E24" s="38"/>
      <c r="F24" s="70"/>
    </row>
    <row r="25" spans="1:6" ht="69.95" customHeight="1" thickBot="1">
      <c r="A25" s="37">
        <v>21</v>
      </c>
      <c r="B25" s="11" t="s">
        <v>168</v>
      </c>
      <c r="C25" s="38"/>
      <c r="D25" s="38"/>
      <c r="E25" s="38"/>
      <c r="F25" s="80"/>
    </row>
    <row r="26" spans="1:6" ht="69.95" customHeight="1" thickBot="1">
      <c r="A26" s="37">
        <v>22</v>
      </c>
      <c r="B26" s="11" t="s">
        <v>185</v>
      </c>
      <c r="C26" s="38"/>
      <c r="D26" s="38"/>
      <c r="E26" s="38"/>
      <c r="F26" s="80"/>
    </row>
    <row r="27" spans="1:6" ht="69.95" customHeight="1" thickBot="1">
      <c r="A27" s="37">
        <v>23</v>
      </c>
      <c r="B27" s="11" t="s">
        <v>87</v>
      </c>
      <c r="C27" s="38"/>
      <c r="D27" s="38"/>
      <c r="E27" s="38"/>
      <c r="F27" s="11"/>
    </row>
    <row r="28" spans="1:6" ht="69.95" customHeight="1" thickBot="1">
      <c r="A28" s="37">
        <v>24</v>
      </c>
      <c r="B28" s="11" t="s">
        <v>251</v>
      </c>
      <c r="C28" s="38"/>
      <c r="D28" s="38"/>
      <c r="E28" s="38"/>
      <c r="F28" s="80"/>
    </row>
    <row r="29" spans="1:6" ht="102" customHeight="1" thickBot="1">
      <c r="A29" s="37">
        <v>25</v>
      </c>
      <c r="B29" s="11" t="s">
        <v>253</v>
      </c>
      <c r="C29" s="38"/>
      <c r="D29" s="38"/>
      <c r="E29" s="38"/>
      <c r="F29" s="80"/>
    </row>
    <row r="30" spans="1:6" ht="34.35" customHeight="1" thickBot="1">
      <c r="A30" s="37">
        <v>26</v>
      </c>
      <c r="B30" s="11" t="s">
        <v>18</v>
      </c>
      <c r="C30" s="38"/>
      <c r="D30" s="38"/>
      <c r="E30" s="38"/>
      <c r="F30" s="11"/>
    </row>
    <row r="31" spans="1:6" ht="103.5" customHeight="1" thickBot="1">
      <c r="A31" s="37">
        <v>27</v>
      </c>
      <c r="B31" s="11" t="s">
        <v>169</v>
      </c>
      <c r="C31" s="38"/>
      <c r="D31" s="38"/>
      <c r="E31" s="38"/>
      <c r="F31" s="80"/>
    </row>
    <row r="32" spans="1:6" ht="69.95" customHeight="1" thickBot="1">
      <c r="A32" s="37">
        <v>28</v>
      </c>
      <c r="B32" s="11" t="s">
        <v>147</v>
      </c>
      <c r="C32" s="38"/>
      <c r="D32" s="38"/>
      <c r="E32" s="38"/>
      <c r="F32" s="11"/>
    </row>
    <row r="33" spans="1:6" ht="69.95" customHeight="1" thickBot="1">
      <c r="A33" s="37">
        <v>29</v>
      </c>
      <c r="B33" s="11" t="s">
        <v>170</v>
      </c>
      <c r="C33" s="38"/>
      <c r="D33" s="38"/>
      <c r="E33" s="38"/>
      <c r="F33" s="80"/>
    </row>
    <row r="34" spans="1:6" ht="69.95" customHeight="1" thickBot="1">
      <c r="A34" s="37">
        <v>30</v>
      </c>
      <c r="B34" s="11" t="s">
        <v>88</v>
      </c>
      <c r="C34" s="38"/>
      <c r="D34" s="38"/>
      <c r="E34" s="38"/>
      <c r="F34" s="11"/>
    </row>
    <row r="35" spans="1:6" ht="69.95" customHeight="1" thickBot="1">
      <c r="A35" s="35">
        <v>31</v>
      </c>
      <c r="B35" s="7" t="s">
        <v>19</v>
      </c>
      <c r="C35" s="39"/>
      <c r="D35" s="39"/>
      <c r="E35" s="39"/>
      <c r="F35" s="75"/>
    </row>
    <row r="36" spans="1:6" ht="69.95" customHeight="1" thickBot="1">
      <c r="A36" s="68">
        <v>32</v>
      </c>
      <c r="B36" s="8" t="s">
        <v>195</v>
      </c>
      <c r="C36" s="39"/>
      <c r="D36" s="39"/>
      <c r="E36" s="61"/>
      <c r="F36" s="76"/>
    </row>
    <row r="37" spans="1:6" ht="15.75" thickBot="1">
      <c r="A37" s="20" t="s">
        <v>69</v>
      </c>
      <c r="C37" s="67">
        <f>SUM(C5:C35)</f>
        <v>0</v>
      </c>
      <c r="D37" s="43">
        <f>SUM(D5:D35)</f>
        <v>0</v>
      </c>
      <c r="E37" s="42">
        <f>SUM(E5:E35)</f>
        <v>0</v>
      </c>
    </row>
    <row r="39" spans="1:6">
      <c r="A39" s="20" t="s">
        <v>70</v>
      </c>
      <c r="C39" s="45" t="e">
        <f>C37/(C37+D37)</f>
        <v>#DIV/0!</v>
      </c>
    </row>
    <row r="40" spans="1:6">
      <c r="A40" s="6"/>
    </row>
  </sheetData>
  <pageMargins left="0.7" right="0.7" top="0.75" bottom="0.75" header="0.3" footer="0.3"/>
  <pageSetup paperSize="9" orientation="landscape" r:id="rId1"/>
  <ignoredErrors>
    <ignoredError sqref="C39"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
  <sheetViews>
    <sheetView workbookViewId="0">
      <selection activeCell="F18" sqref="F18:F20"/>
    </sheetView>
  </sheetViews>
  <sheetFormatPr defaultRowHeight="15"/>
  <cols>
    <col min="1" max="1" width="5.28515625" customWidth="1"/>
    <col min="2" max="2" width="61.85546875" customWidth="1"/>
    <col min="6" max="6" width="35.85546875" customWidth="1"/>
  </cols>
  <sheetData>
    <row r="1" spans="1:6">
      <c r="A1" s="6" t="s">
        <v>20</v>
      </c>
    </row>
    <row r="2" spans="1:6">
      <c r="A2" s="6" t="s">
        <v>89</v>
      </c>
    </row>
    <row r="3" spans="1:6">
      <c r="A3" s="6"/>
    </row>
    <row r="4" spans="1:6" ht="15.75" thickBot="1"/>
    <row r="5" spans="1:6" ht="15.75" thickBot="1">
      <c r="A5" s="13"/>
      <c r="B5" s="13"/>
      <c r="C5" s="46" t="s">
        <v>7</v>
      </c>
      <c r="D5" s="46" t="s">
        <v>8</v>
      </c>
      <c r="E5" s="46" t="s">
        <v>9</v>
      </c>
      <c r="F5" s="46" t="s">
        <v>10</v>
      </c>
    </row>
    <row r="6" spans="1:6" ht="60" customHeight="1" thickBot="1">
      <c r="A6" s="35">
        <v>1</v>
      </c>
      <c r="B6" s="13" t="s">
        <v>92</v>
      </c>
      <c r="C6" s="46" t="s">
        <v>7</v>
      </c>
      <c r="D6" s="46"/>
      <c r="E6" s="46"/>
      <c r="F6" s="46"/>
    </row>
    <row r="7" spans="1:6" ht="69.75" customHeight="1" thickBot="1">
      <c r="A7" s="35">
        <v>2</v>
      </c>
      <c r="B7" s="13" t="s">
        <v>90</v>
      </c>
      <c r="C7" s="40"/>
      <c r="D7" s="40" t="s">
        <v>8</v>
      </c>
      <c r="E7" s="40"/>
      <c r="F7" s="13"/>
    </row>
    <row r="8" spans="1:6" ht="68.25" customHeight="1" thickBot="1">
      <c r="A8" s="35">
        <v>3</v>
      </c>
      <c r="B8" s="13" t="s">
        <v>148</v>
      </c>
      <c r="C8" s="40"/>
      <c r="D8" s="40"/>
      <c r="E8" s="40" t="s">
        <v>9</v>
      </c>
      <c r="F8" s="13"/>
    </row>
    <row r="9" spans="1:6" ht="68.25" customHeight="1" thickBot="1">
      <c r="A9" s="35">
        <v>6</v>
      </c>
      <c r="B9" s="13" t="s">
        <v>91</v>
      </c>
      <c r="C9" s="40" t="s">
        <v>7</v>
      </c>
      <c r="D9" s="40"/>
      <c r="E9" s="40"/>
      <c r="F9" s="69"/>
    </row>
    <row r="10" spans="1:6" ht="68.25" customHeight="1" thickBot="1">
      <c r="A10" s="35">
        <v>7</v>
      </c>
      <c r="B10" s="13" t="s">
        <v>208</v>
      </c>
      <c r="C10" s="40" t="s">
        <v>7</v>
      </c>
      <c r="D10" s="40"/>
      <c r="E10" s="40"/>
      <c r="F10" s="13"/>
    </row>
    <row r="11" spans="1:6" ht="68.25" customHeight="1" thickBot="1">
      <c r="A11" s="35">
        <v>8</v>
      </c>
      <c r="B11" s="13" t="s">
        <v>149</v>
      </c>
      <c r="C11" s="40" t="s">
        <v>7</v>
      </c>
      <c r="D11" s="40"/>
      <c r="E11" s="40"/>
      <c r="F11" s="13"/>
    </row>
    <row r="12" spans="1:6" ht="68.25" customHeight="1" thickBot="1">
      <c r="A12" s="35">
        <v>9</v>
      </c>
      <c r="B12" s="13" t="s">
        <v>178</v>
      </c>
      <c r="C12" s="40" t="s">
        <v>7</v>
      </c>
      <c r="D12" s="40"/>
      <c r="E12" s="40"/>
      <c r="F12" s="79"/>
    </row>
    <row r="13" spans="1:6" ht="68.25" customHeight="1" thickBot="1">
      <c r="A13" s="35">
        <v>10</v>
      </c>
      <c r="B13" s="13" t="s">
        <v>171</v>
      </c>
      <c r="C13" s="40"/>
      <c r="D13" s="40" t="s">
        <v>8</v>
      </c>
      <c r="E13" s="40"/>
      <c r="F13" s="79"/>
    </row>
    <row r="14" spans="1:6" ht="80.099999999999994" customHeight="1" thickBot="1">
      <c r="A14" s="35">
        <v>11</v>
      </c>
      <c r="B14" s="13" t="s">
        <v>172</v>
      </c>
      <c r="C14" s="40" t="s">
        <v>7</v>
      </c>
      <c r="D14" s="40"/>
      <c r="E14" s="40"/>
      <c r="F14" s="79"/>
    </row>
    <row r="15" spans="1:6" ht="80.099999999999994" customHeight="1" thickBot="1">
      <c r="A15" s="35">
        <v>12</v>
      </c>
      <c r="B15" s="13" t="s">
        <v>173</v>
      </c>
      <c r="C15" s="40" t="s">
        <v>7</v>
      </c>
      <c r="D15" s="40"/>
      <c r="E15" s="40"/>
      <c r="F15" s="79"/>
    </row>
    <row r="16" spans="1:6" ht="80.099999999999994" customHeight="1" thickBot="1">
      <c r="A16" s="35">
        <v>13</v>
      </c>
      <c r="B16" s="13" t="s">
        <v>150</v>
      </c>
      <c r="C16" s="40" t="s">
        <v>7</v>
      </c>
      <c r="D16" s="40"/>
      <c r="E16" s="40"/>
      <c r="F16" s="69"/>
    </row>
    <row r="17" spans="1:6" ht="80.099999999999994" customHeight="1" thickBot="1">
      <c r="A17" s="35">
        <v>14</v>
      </c>
      <c r="B17" s="13" t="s">
        <v>21</v>
      </c>
      <c r="C17" s="40"/>
      <c r="D17" s="40"/>
      <c r="E17" s="40"/>
      <c r="F17" s="69"/>
    </row>
    <row r="18" spans="1:6" ht="80.099999999999994" customHeight="1" thickBot="1">
      <c r="A18" s="35">
        <v>15</v>
      </c>
      <c r="B18" s="13" t="s">
        <v>22</v>
      </c>
      <c r="C18" s="40"/>
      <c r="D18" s="40"/>
      <c r="E18" s="40"/>
      <c r="F18" s="13"/>
    </row>
    <row r="19" spans="1:6" ht="15.75" thickBot="1">
      <c r="A19" s="6" t="s">
        <v>69</v>
      </c>
      <c r="C19" s="47">
        <f>SUM(C7:C18)</f>
        <v>0</v>
      </c>
      <c r="D19" s="47">
        <f>SUM(D7:D18)</f>
        <v>0</v>
      </c>
      <c r="E19" s="47">
        <f>SUM(E7:E18)</f>
        <v>0</v>
      </c>
    </row>
    <row r="21" spans="1:6">
      <c r="A21" s="6" t="s">
        <v>70</v>
      </c>
      <c r="C21" s="44" t="e">
        <f>C19/(C19+D19)</f>
        <v>#DIV/0!</v>
      </c>
    </row>
    <row r="22" spans="1:6">
      <c r="B22" s="2"/>
    </row>
    <row r="23" spans="1:6">
      <c r="A23" s="19"/>
      <c r="B23" s="6"/>
    </row>
    <row r="24" spans="1:6">
      <c r="A24" s="19"/>
    </row>
  </sheetData>
  <pageMargins left="0.7" right="0.7" top="0.75" bottom="0.75" header="0.3" footer="0.3"/>
  <pageSetup paperSize="9" orientation="landscape" r:id="rId1"/>
  <ignoredErrors>
    <ignoredError sqref="C21"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9"/>
  <sheetViews>
    <sheetView workbookViewId="0">
      <selection activeCell="H20" sqref="H20"/>
    </sheetView>
  </sheetViews>
  <sheetFormatPr defaultRowHeight="15"/>
  <cols>
    <col min="1" max="1" width="4.5703125" style="16" customWidth="1"/>
    <col min="2" max="2" width="41.7109375" customWidth="1"/>
    <col min="6" max="6" width="55.42578125" customWidth="1"/>
  </cols>
  <sheetData>
    <row r="1" spans="1:6">
      <c r="A1" s="20" t="s">
        <v>23</v>
      </c>
    </row>
    <row r="2" spans="1:6">
      <c r="A2" s="20" t="s">
        <v>93</v>
      </c>
    </row>
    <row r="3" spans="1:6" ht="15.75" thickBot="1"/>
    <row r="4" spans="1:6" ht="15.75" thickBot="1">
      <c r="A4" s="35"/>
      <c r="B4" s="7"/>
      <c r="C4" s="49" t="s">
        <v>7</v>
      </c>
      <c r="D4" s="49" t="s">
        <v>8</v>
      </c>
      <c r="E4" s="49" t="s">
        <v>9</v>
      </c>
      <c r="F4" s="49" t="s">
        <v>10</v>
      </c>
    </row>
    <row r="5" spans="1:6" ht="50.25" customHeight="1" thickBot="1">
      <c r="A5" s="35">
        <v>1</v>
      </c>
      <c r="B5" s="7" t="s">
        <v>94</v>
      </c>
      <c r="C5" s="49"/>
      <c r="D5" s="49"/>
      <c r="E5" s="49"/>
      <c r="F5" s="49"/>
    </row>
    <row r="6" spans="1:6" ht="63" customHeight="1" thickBot="1">
      <c r="A6" s="35">
        <v>2</v>
      </c>
      <c r="B6" s="13" t="s">
        <v>95</v>
      </c>
      <c r="C6" s="39"/>
      <c r="D6" s="39"/>
      <c r="E6" s="39"/>
      <c r="F6" s="13"/>
    </row>
    <row r="7" spans="1:6" ht="63" customHeight="1" thickBot="1">
      <c r="A7" s="35">
        <v>3</v>
      </c>
      <c r="B7" s="13" t="s">
        <v>97</v>
      </c>
      <c r="C7" s="39"/>
      <c r="D7" s="39"/>
      <c r="E7" s="39"/>
      <c r="F7" s="13"/>
    </row>
    <row r="8" spans="1:6" ht="63" customHeight="1" thickBot="1">
      <c r="A8" s="35">
        <v>4</v>
      </c>
      <c r="B8" s="13" t="s">
        <v>98</v>
      </c>
      <c r="C8" s="39"/>
      <c r="D8" s="39"/>
      <c r="E8" s="39"/>
      <c r="F8" s="69"/>
    </row>
    <row r="9" spans="1:6" ht="63" customHeight="1" thickBot="1">
      <c r="A9" s="35">
        <v>5</v>
      </c>
      <c r="B9" s="13" t="s">
        <v>99</v>
      </c>
      <c r="C9" s="39"/>
      <c r="D9" s="39"/>
      <c r="E9" s="39"/>
      <c r="F9" s="69"/>
    </row>
    <row r="10" spans="1:6" ht="63" customHeight="1" thickBot="1">
      <c r="A10" s="35">
        <v>6</v>
      </c>
      <c r="B10" s="13" t="s">
        <v>100</v>
      </c>
      <c r="C10" s="39"/>
      <c r="D10" s="39"/>
      <c r="E10" s="39"/>
      <c r="F10" s="13"/>
    </row>
    <row r="11" spans="1:6" ht="63" customHeight="1" thickBot="1">
      <c r="A11" s="35">
        <v>7</v>
      </c>
      <c r="B11" s="13" t="s">
        <v>101</v>
      </c>
      <c r="C11" s="39"/>
      <c r="D11" s="39"/>
      <c r="E11" s="39"/>
      <c r="F11" s="13"/>
    </row>
    <row r="12" spans="1:6" ht="63" customHeight="1" thickBot="1">
      <c r="A12" s="35">
        <v>8</v>
      </c>
      <c r="B12" s="13" t="s">
        <v>102</v>
      </c>
      <c r="C12" s="39"/>
      <c r="D12" s="39"/>
      <c r="E12" s="39"/>
      <c r="F12" s="69"/>
    </row>
    <row r="13" spans="1:6" ht="63" customHeight="1" thickBot="1">
      <c r="A13" s="35">
        <v>9</v>
      </c>
      <c r="B13" s="13" t="s">
        <v>156</v>
      </c>
      <c r="C13" s="39"/>
      <c r="D13" s="39"/>
      <c r="E13" s="39"/>
      <c r="F13" s="13"/>
    </row>
    <row r="14" spans="1:6" ht="63" customHeight="1" thickBot="1">
      <c r="A14" s="35">
        <v>10</v>
      </c>
      <c r="B14" s="13" t="s">
        <v>96</v>
      </c>
      <c r="C14" s="39"/>
      <c r="D14" s="39"/>
      <c r="E14" s="39"/>
      <c r="F14" s="69"/>
    </row>
    <row r="15" spans="1:6" ht="63" customHeight="1" thickBot="1">
      <c r="A15" s="35">
        <v>11</v>
      </c>
      <c r="B15" s="13" t="s">
        <v>154</v>
      </c>
      <c r="C15" s="39"/>
      <c r="D15" s="39"/>
      <c r="E15" s="39"/>
      <c r="F15" s="69"/>
    </row>
    <row r="16" spans="1:6" ht="87.75" customHeight="1" thickBot="1">
      <c r="A16" s="35">
        <v>12</v>
      </c>
      <c r="B16" s="13" t="s">
        <v>105</v>
      </c>
      <c r="C16" s="39"/>
      <c r="D16" s="39"/>
      <c r="E16" s="39"/>
      <c r="F16" s="79"/>
    </row>
    <row r="17" spans="1:6" ht="63" customHeight="1" thickBot="1">
      <c r="A17" s="35">
        <v>13</v>
      </c>
      <c r="B17" s="13" t="s">
        <v>106</v>
      </c>
      <c r="C17" s="39"/>
      <c r="D17" s="39"/>
      <c r="E17" s="39"/>
      <c r="F17" s="13"/>
    </row>
    <row r="18" spans="1:6" ht="63" customHeight="1" thickBot="1">
      <c r="A18" s="35">
        <v>14</v>
      </c>
      <c r="B18" s="13" t="s">
        <v>155</v>
      </c>
      <c r="C18" s="39"/>
      <c r="D18" s="39"/>
      <c r="E18" s="39"/>
      <c r="F18" s="13"/>
    </row>
    <row r="19" spans="1:6" ht="63" customHeight="1" thickBot="1">
      <c r="A19" s="35">
        <v>15</v>
      </c>
      <c r="B19" s="13" t="s">
        <v>107</v>
      </c>
      <c r="C19" s="39"/>
      <c r="D19" s="39"/>
      <c r="E19" s="39"/>
      <c r="F19" s="13"/>
    </row>
    <row r="20" spans="1:6" ht="98.25" customHeight="1" thickBot="1">
      <c r="A20" s="35">
        <v>16</v>
      </c>
      <c r="B20" s="13" t="s">
        <v>104</v>
      </c>
      <c r="C20" s="39"/>
      <c r="D20" s="39"/>
      <c r="E20" s="39"/>
      <c r="F20" s="13"/>
    </row>
    <row r="21" spans="1:6" ht="63" customHeight="1" thickBot="1">
      <c r="A21" s="35">
        <v>17</v>
      </c>
      <c r="B21" s="13" t="s">
        <v>188</v>
      </c>
      <c r="C21" s="39"/>
      <c r="D21" s="39"/>
      <c r="E21" s="39"/>
      <c r="F21" s="79"/>
    </row>
    <row r="22" spans="1:6" ht="93" customHeight="1" thickBot="1">
      <c r="A22" s="35">
        <v>18</v>
      </c>
      <c r="B22" s="13" t="s">
        <v>191</v>
      </c>
      <c r="C22" s="39"/>
      <c r="D22" s="39"/>
      <c r="E22" s="39"/>
      <c r="F22" s="81"/>
    </row>
    <row r="23" spans="1:6" ht="15.75" thickBot="1">
      <c r="A23" s="20" t="s">
        <v>69</v>
      </c>
      <c r="C23" s="50">
        <f>SUM(C6:C22)</f>
        <v>0</v>
      </c>
      <c r="D23" s="52">
        <f>SUM(D6:D22)</f>
        <v>0</v>
      </c>
      <c r="E23" s="51">
        <f>SUM(E6:E22)</f>
        <v>0</v>
      </c>
    </row>
    <row r="25" spans="1:6">
      <c r="A25" s="20" t="s">
        <v>70</v>
      </c>
      <c r="B25" s="6"/>
      <c r="C25" s="45" t="e">
        <f>C23/(C23+D23)</f>
        <v>#DIV/0!</v>
      </c>
    </row>
    <row r="26" spans="1:6">
      <c r="B26" s="6"/>
    </row>
    <row r="27" spans="1:6">
      <c r="A27" s="21" t="s">
        <v>103</v>
      </c>
    </row>
    <row r="28" spans="1:6">
      <c r="A28" s="48" t="s">
        <v>71</v>
      </c>
    </row>
    <row r="29" spans="1:6">
      <c r="A29" s="48" t="s">
        <v>72</v>
      </c>
    </row>
  </sheetData>
  <pageMargins left="0.7" right="0.7" top="0.75" bottom="0.75" header="0.3" footer="0.3"/>
  <pageSetup paperSize="9" orientation="landscape" r:id="rId1"/>
  <ignoredErrors>
    <ignoredError sqref="C25"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
  <sheetViews>
    <sheetView workbookViewId="0">
      <selection activeCell="H17" sqref="H17"/>
    </sheetView>
  </sheetViews>
  <sheetFormatPr defaultRowHeight="15"/>
  <cols>
    <col min="1" max="1" width="4.28515625" customWidth="1"/>
    <col min="2" max="2" width="39" customWidth="1"/>
    <col min="6" max="6" width="59" customWidth="1"/>
  </cols>
  <sheetData>
    <row r="1" spans="1:6">
      <c r="A1" s="6" t="s">
        <v>24</v>
      </c>
    </row>
    <row r="2" spans="1:6">
      <c r="A2" s="6" t="s">
        <v>109</v>
      </c>
    </row>
    <row r="3" spans="1:6" ht="15.75" thickBot="1"/>
    <row r="4" spans="1:6" ht="15.75" thickBot="1">
      <c r="A4" s="13"/>
      <c r="B4" s="13"/>
      <c r="C4" s="46" t="s">
        <v>7</v>
      </c>
      <c r="D4" s="46" t="s">
        <v>8</v>
      </c>
      <c r="E4" s="46" t="s">
        <v>9</v>
      </c>
      <c r="F4" s="46" t="s">
        <v>10</v>
      </c>
    </row>
    <row r="5" spans="1:6" ht="72" thickBot="1">
      <c r="A5" s="35">
        <v>1</v>
      </c>
      <c r="B5" s="13" t="s">
        <v>108</v>
      </c>
      <c r="C5" s="46"/>
      <c r="D5" s="46"/>
      <c r="E5" s="46"/>
      <c r="F5" s="46"/>
    </row>
    <row r="6" spans="1:6" ht="103.5" customHeight="1" thickBot="1">
      <c r="A6" s="35">
        <v>2</v>
      </c>
      <c r="B6" s="13" t="s">
        <v>187</v>
      </c>
      <c r="C6" s="46"/>
      <c r="D6" s="46"/>
      <c r="E6" s="46"/>
      <c r="F6" s="73"/>
    </row>
    <row r="7" spans="1:6" ht="57.75" thickBot="1">
      <c r="A7" s="35">
        <v>3</v>
      </c>
      <c r="B7" s="13" t="s">
        <v>110</v>
      </c>
      <c r="C7" s="46"/>
      <c r="D7" s="46"/>
      <c r="E7" s="46"/>
      <c r="F7" s="46"/>
    </row>
    <row r="8" spans="1:6" ht="80.099999999999994" customHeight="1" thickBot="1">
      <c r="A8" s="35">
        <v>4</v>
      </c>
      <c r="B8" s="13" t="s">
        <v>189</v>
      </c>
      <c r="C8" s="39"/>
      <c r="D8" s="39"/>
      <c r="E8" s="39"/>
      <c r="F8" s="13"/>
    </row>
    <row r="9" spans="1:6" ht="80.099999999999994" customHeight="1" thickBot="1">
      <c r="A9" s="35">
        <v>5</v>
      </c>
      <c r="B9" s="13" t="s">
        <v>25</v>
      </c>
      <c r="C9" s="39"/>
      <c r="D9" s="39"/>
      <c r="E9" s="39"/>
      <c r="F9" s="13"/>
    </row>
    <row r="10" spans="1:6" ht="80.099999999999994" customHeight="1" thickBot="1">
      <c r="A10" s="35">
        <v>6</v>
      </c>
      <c r="B10" s="13" t="s">
        <v>111</v>
      </c>
      <c r="C10" s="39"/>
      <c r="D10" s="39"/>
      <c r="E10" s="39"/>
      <c r="F10" s="13"/>
    </row>
    <row r="11" spans="1:6" ht="80.099999999999994" customHeight="1" thickBot="1">
      <c r="A11" s="35">
        <v>7</v>
      </c>
      <c r="B11" s="13" t="s">
        <v>113</v>
      </c>
      <c r="C11" s="39"/>
      <c r="D11" s="39"/>
      <c r="E11" s="39"/>
      <c r="F11" s="13"/>
    </row>
    <row r="12" spans="1:6" ht="80.099999999999994" customHeight="1" thickBot="1">
      <c r="A12" s="35">
        <v>8</v>
      </c>
      <c r="B12" s="13" t="s">
        <v>114</v>
      </c>
      <c r="C12" s="39"/>
      <c r="D12" s="39"/>
      <c r="E12" s="39"/>
      <c r="F12" s="13"/>
    </row>
    <row r="13" spans="1:6" ht="80.099999999999994" customHeight="1" thickBot="1">
      <c r="A13" s="35">
        <v>9</v>
      </c>
      <c r="B13" s="13" t="s">
        <v>120</v>
      </c>
      <c r="C13" s="39"/>
      <c r="D13" s="39"/>
      <c r="E13" s="39"/>
      <c r="F13" s="13"/>
    </row>
    <row r="14" spans="1:6" ht="80.099999999999994" customHeight="1" thickBot="1">
      <c r="A14" s="35">
        <v>10</v>
      </c>
      <c r="B14" s="13" t="s">
        <v>26</v>
      </c>
      <c r="C14" s="39"/>
      <c r="D14" s="39"/>
      <c r="E14" s="39"/>
      <c r="F14" s="13"/>
    </row>
    <row r="15" spans="1:6" ht="80.099999999999994" customHeight="1" thickBot="1">
      <c r="A15" s="35">
        <v>11</v>
      </c>
      <c r="B15" s="13" t="s">
        <v>116</v>
      </c>
      <c r="C15" s="39"/>
      <c r="D15" s="39"/>
      <c r="E15" s="39"/>
      <c r="F15" s="13"/>
    </row>
    <row r="16" spans="1:6" ht="80.099999999999994" customHeight="1" thickBot="1">
      <c r="A16" s="35">
        <v>12</v>
      </c>
      <c r="B16" s="13" t="s">
        <v>117</v>
      </c>
      <c r="C16" s="39"/>
      <c r="D16" s="39"/>
      <c r="E16" s="39"/>
      <c r="F16" s="13"/>
    </row>
    <row r="17" spans="1:6" ht="80.099999999999994" customHeight="1" thickBot="1">
      <c r="A17" s="35">
        <v>13</v>
      </c>
      <c r="B17" s="13" t="s">
        <v>112</v>
      </c>
      <c r="C17" s="39"/>
      <c r="D17" s="39"/>
      <c r="E17" s="39"/>
      <c r="F17" s="13"/>
    </row>
    <row r="18" spans="1:6" ht="80.099999999999994" customHeight="1" thickBot="1">
      <c r="A18" s="35">
        <v>14</v>
      </c>
      <c r="B18" s="13" t="s">
        <v>119</v>
      </c>
      <c r="C18" s="39"/>
      <c r="D18" s="39"/>
      <c r="E18" s="39"/>
      <c r="F18" s="13"/>
    </row>
    <row r="19" spans="1:6" ht="80.099999999999994" customHeight="1" thickBot="1">
      <c r="A19" s="35">
        <v>15</v>
      </c>
      <c r="B19" s="13" t="s">
        <v>186</v>
      </c>
      <c r="C19" s="39"/>
      <c r="D19" s="39"/>
      <c r="E19" s="39"/>
      <c r="F19" s="79"/>
    </row>
    <row r="20" spans="1:6" ht="80.099999999999994" customHeight="1" thickBot="1">
      <c r="A20" s="35">
        <v>16</v>
      </c>
      <c r="B20" s="13" t="s">
        <v>118</v>
      </c>
      <c r="C20" s="39"/>
      <c r="D20" s="39"/>
      <c r="E20" s="39"/>
      <c r="F20" s="13"/>
    </row>
    <row r="21" spans="1:6" ht="80.099999999999994" customHeight="1" thickBot="1">
      <c r="A21" s="35">
        <v>17</v>
      </c>
      <c r="B21" s="13" t="s">
        <v>193</v>
      </c>
      <c r="C21" s="39"/>
      <c r="D21" s="39"/>
      <c r="E21" s="39"/>
      <c r="F21" s="13"/>
    </row>
    <row r="22" spans="1:6" ht="80.099999999999994" customHeight="1" thickBot="1">
      <c r="A22" s="35">
        <v>18</v>
      </c>
      <c r="B22" s="13" t="s">
        <v>115</v>
      </c>
      <c r="C22" s="39"/>
      <c r="D22" s="39"/>
      <c r="E22" s="39"/>
      <c r="F22" s="13"/>
    </row>
    <row r="23" spans="1:6" ht="80.099999999999994" customHeight="1" thickBot="1">
      <c r="A23" s="35">
        <v>19</v>
      </c>
      <c r="B23" s="13" t="s">
        <v>27</v>
      </c>
      <c r="C23" s="39"/>
      <c r="D23" s="39"/>
      <c r="E23" s="39"/>
      <c r="F23" s="13"/>
    </row>
    <row r="24" spans="1:6" ht="15.75" thickBot="1">
      <c r="A24" s="6" t="s">
        <v>69</v>
      </c>
      <c r="B24" s="6"/>
      <c r="C24" s="50">
        <f>SUM(C8:C23)</f>
        <v>0</v>
      </c>
      <c r="D24" s="52">
        <f t="shared" ref="D24:E24" si="0">SUM(D8:D23)</f>
        <v>0</v>
      </c>
      <c r="E24" s="51">
        <f t="shared" si="0"/>
        <v>0</v>
      </c>
    </row>
    <row r="25" spans="1:6">
      <c r="A25" s="6"/>
      <c r="B25" s="6"/>
      <c r="C25" s="6"/>
      <c r="D25" s="6"/>
      <c r="E25" s="6"/>
    </row>
    <row r="26" spans="1:6">
      <c r="A26" s="6" t="s">
        <v>70</v>
      </c>
      <c r="B26" s="6"/>
      <c r="C26" s="45" t="e">
        <f>C24/(C24+D24)</f>
        <v>#DIV/0!</v>
      </c>
      <c r="D26" s="6"/>
      <c r="E26" s="6"/>
    </row>
    <row r="27" spans="1:6">
      <c r="B27" s="6"/>
    </row>
    <row r="28" spans="1:6">
      <c r="A28" s="2"/>
    </row>
  </sheetData>
  <pageMargins left="0.7" right="0.7" top="0.75" bottom="0.75" header="0.3" footer="0.3"/>
  <pageSetup paperSize="9" orientation="landscape" r:id="rId1"/>
  <ignoredErrors>
    <ignoredError sqref="C26"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workbookViewId="0">
      <selection activeCell="B22" sqref="B22"/>
    </sheetView>
  </sheetViews>
  <sheetFormatPr defaultRowHeight="15"/>
  <cols>
    <col min="1" max="1" width="4.140625" customWidth="1"/>
    <col min="2" max="2" width="38" customWidth="1"/>
    <col min="6" max="6" width="60" customWidth="1"/>
  </cols>
  <sheetData>
    <row r="1" spans="1:6">
      <c r="A1" s="6" t="s">
        <v>28</v>
      </c>
    </row>
    <row r="2" spans="1:6">
      <c r="A2" s="6" t="s">
        <v>29</v>
      </c>
    </row>
    <row r="3" spans="1:6" ht="15.75" thickBot="1"/>
    <row r="4" spans="1:6" ht="15.75" thickBot="1">
      <c r="A4" s="13"/>
      <c r="B4" s="13"/>
      <c r="C4" s="49" t="s">
        <v>7</v>
      </c>
      <c r="D4" s="49" t="s">
        <v>8</v>
      </c>
      <c r="E4" s="49" t="s">
        <v>9</v>
      </c>
      <c r="F4" s="49" t="s">
        <v>10</v>
      </c>
    </row>
    <row r="5" spans="1:6" ht="96.6" customHeight="1" thickBot="1">
      <c r="A5" s="35">
        <v>1</v>
      </c>
      <c r="B5" s="13" t="s">
        <v>254</v>
      </c>
      <c r="C5" s="49"/>
      <c r="D5" s="49"/>
      <c r="E5" s="49"/>
      <c r="F5" s="18"/>
    </row>
    <row r="6" spans="1:6" ht="80.099999999999994" customHeight="1" thickBot="1">
      <c r="A6" s="88">
        <v>2</v>
      </c>
      <c r="B6" s="13" t="s">
        <v>179</v>
      </c>
      <c r="C6" s="49"/>
      <c r="D6" s="49"/>
      <c r="E6" s="49"/>
      <c r="F6" s="87"/>
    </row>
    <row r="7" spans="1:6" ht="50.45" customHeight="1" thickBot="1">
      <c r="A7" s="88">
        <v>3</v>
      </c>
      <c r="B7" s="13" t="s">
        <v>180</v>
      </c>
      <c r="C7" s="49"/>
      <c r="D7" s="49"/>
      <c r="E7" s="49"/>
      <c r="F7" s="87"/>
    </row>
    <row r="8" spans="1:6" ht="75" customHeight="1" thickBot="1">
      <c r="A8" s="35">
        <v>4</v>
      </c>
      <c r="B8" s="13" t="s">
        <v>30</v>
      </c>
      <c r="C8" s="39"/>
      <c r="D8" s="39"/>
      <c r="E8" s="39"/>
      <c r="F8" s="13"/>
    </row>
    <row r="9" spans="1:6" ht="54" customHeight="1" thickBot="1">
      <c r="A9" s="35">
        <v>5</v>
      </c>
      <c r="B9" s="13" t="s">
        <v>31</v>
      </c>
      <c r="C9" s="39"/>
      <c r="D9" s="39"/>
      <c r="E9" s="39"/>
      <c r="F9" s="13"/>
    </row>
    <row r="10" spans="1:6" ht="61.35" customHeight="1" thickBot="1">
      <c r="A10" s="35">
        <v>6</v>
      </c>
      <c r="B10" s="13" t="s">
        <v>32</v>
      </c>
      <c r="C10" s="39"/>
      <c r="D10" s="39"/>
      <c r="E10" s="39"/>
      <c r="F10" s="13"/>
    </row>
    <row r="11" spans="1:6" ht="46.9" customHeight="1" thickBot="1">
      <c r="A11" s="35">
        <v>7</v>
      </c>
      <c r="B11" s="13" t="s">
        <v>33</v>
      </c>
      <c r="C11" s="39"/>
      <c r="D11" s="39"/>
      <c r="E11" s="39"/>
      <c r="F11" s="13"/>
    </row>
    <row r="12" spans="1:6" ht="46.9" customHeight="1" thickBot="1">
      <c r="A12" s="35">
        <v>8</v>
      </c>
      <c r="B12" s="13" t="s">
        <v>34</v>
      </c>
      <c r="C12" s="39"/>
      <c r="D12" s="39"/>
      <c r="E12" s="39"/>
      <c r="F12" s="13"/>
    </row>
    <row r="13" spans="1:6" ht="58.35" customHeight="1" thickBot="1">
      <c r="A13" s="35">
        <v>9</v>
      </c>
      <c r="B13" s="13" t="s">
        <v>35</v>
      </c>
      <c r="C13" s="39"/>
      <c r="D13" s="39"/>
      <c r="E13" s="39"/>
      <c r="F13" s="13"/>
    </row>
    <row r="14" spans="1:6" ht="47.45" customHeight="1" thickBot="1">
      <c r="A14" s="35">
        <v>10</v>
      </c>
      <c r="B14" s="13" t="s">
        <v>36</v>
      </c>
      <c r="C14" s="39"/>
      <c r="D14" s="39"/>
      <c r="E14" s="39"/>
      <c r="F14" s="13"/>
    </row>
    <row r="15" spans="1:6" ht="51.6" customHeight="1" thickBot="1">
      <c r="A15" s="35">
        <v>11</v>
      </c>
      <c r="B15" s="13" t="s">
        <v>181</v>
      </c>
      <c r="C15" s="39"/>
      <c r="D15" s="39"/>
      <c r="E15" s="71"/>
      <c r="F15" s="69"/>
    </row>
    <row r="16" spans="1:6" ht="15.75" thickBot="1">
      <c r="A16" s="6" t="s">
        <v>69</v>
      </c>
      <c r="B16" s="6"/>
      <c r="C16" s="50">
        <f>SUM(C5:C15)</f>
        <v>0</v>
      </c>
      <c r="D16" s="52">
        <f>SUM(D5:D15)</f>
        <v>0</v>
      </c>
      <c r="E16" s="51">
        <f>SUM(E5:E15)</f>
        <v>0</v>
      </c>
    </row>
    <row r="17" spans="1:5">
      <c r="A17" s="6"/>
      <c r="B17" s="6"/>
      <c r="C17" s="6"/>
      <c r="D17" s="6"/>
      <c r="E17" s="6"/>
    </row>
    <row r="18" spans="1:5">
      <c r="A18" s="6" t="s">
        <v>70</v>
      </c>
      <c r="B18" s="6"/>
      <c r="C18" s="45" t="e">
        <f>C16/(C16+D16)</f>
        <v>#DIV/0!</v>
      </c>
      <c r="D18" s="6"/>
      <c r="E18" s="6"/>
    </row>
  </sheetData>
  <pageMargins left="0.7" right="0.7" top="0.75" bottom="0.75" header="0.3" footer="0.3"/>
  <pageSetup paperSize="9" orientation="landscape" r:id="rId1"/>
  <ignoredErrors>
    <ignoredError sqref="C18"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topLeftCell="A5" workbookViewId="0">
      <selection activeCell="B15" sqref="B15"/>
    </sheetView>
  </sheetViews>
  <sheetFormatPr defaultRowHeight="15"/>
  <cols>
    <col min="1" max="1" width="4" customWidth="1"/>
    <col min="2" max="2" width="36.28515625" customWidth="1"/>
    <col min="6" max="6" width="54.42578125" customWidth="1"/>
    <col min="8" max="9" width="47.85546875" customWidth="1"/>
  </cols>
  <sheetData>
    <row r="1" spans="1:6">
      <c r="A1" s="6" t="s">
        <v>37</v>
      </c>
    </row>
    <row r="2" spans="1:6">
      <c r="A2" s="6" t="s">
        <v>38</v>
      </c>
    </row>
    <row r="3" spans="1:6" ht="15.75" thickBot="1"/>
    <row r="4" spans="1:6" ht="15.75" thickBot="1">
      <c r="A4" s="13"/>
      <c r="B4" s="3"/>
      <c r="C4" s="33" t="s">
        <v>7</v>
      </c>
      <c r="D4" s="33" t="s">
        <v>8</v>
      </c>
      <c r="E4" s="33" t="s">
        <v>9</v>
      </c>
      <c r="F4" s="33" t="s">
        <v>10</v>
      </c>
    </row>
    <row r="5" spans="1:6" ht="112.5" customHeight="1" thickBot="1">
      <c r="A5" s="53">
        <v>1</v>
      </c>
      <c r="B5" s="4" t="s">
        <v>160</v>
      </c>
      <c r="C5" s="54"/>
      <c r="D5" s="54"/>
      <c r="E5" s="54"/>
      <c r="F5" s="72"/>
    </row>
    <row r="6" spans="1:6" ht="112.5" customHeight="1" thickBot="1">
      <c r="A6" s="53">
        <v>2</v>
      </c>
      <c r="B6" s="4" t="s">
        <v>159</v>
      </c>
      <c r="C6" s="54"/>
      <c r="D6" s="54"/>
      <c r="E6" s="54"/>
      <c r="F6" s="4"/>
    </row>
    <row r="7" spans="1:6" ht="95.25" customHeight="1" thickBot="1">
      <c r="A7" s="53">
        <v>3</v>
      </c>
      <c r="B7" s="4" t="s">
        <v>182</v>
      </c>
      <c r="C7" s="54"/>
      <c r="D7" s="54"/>
      <c r="E7" s="54"/>
      <c r="F7" s="82"/>
    </row>
    <row r="8" spans="1:6" ht="95.25" customHeight="1" thickBot="1">
      <c r="A8" s="53">
        <v>4</v>
      </c>
      <c r="B8" s="4" t="s">
        <v>158</v>
      </c>
      <c r="C8" s="54"/>
      <c r="D8" s="54"/>
      <c r="E8" s="54"/>
      <c r="F8" s="4"/>
    </row>
    <row r="9" spans="1:6" ht="95.25" customHeight="1" thickBot="1">
      <c r="A9" s="53">
        <v>5</v>
      </c>
      <c r="B9" s="4" t="s">
        <v>157</v>
      </c>
      <c r="C9" s="54"/>
      <c r="D9" s="54"/>
      <c r="E9" s="54"/>
      <c r="F9" s="4"/>
    </row>
    <row r="10" spans="1:6" ht="95.25" customHeight="1" thickBot="1">
      <c r="A10" s="53">
        <v>6</v>
      </c>
      <c r="B10" s="4" t="s">
        <v>161</v>
      </c>
      <c r="C10" s="54"/>
      <c r="D10" s="54"/>
      <c r="E10" s="54"/>
      <c r="F10" s="4"/>
    </row>
    <row r="11" spans="1:6" ht="95.25" customHeight="1" thickBot="1">
      <c r="A11" s="53">
        <v>7</v>
      </c>
      <c r="B11" s="4" t="s">
        <v>227</v>
      </c>
      <c r="C11" s="54"/>
      <c r="D11" s="54"/>
      <c r="E11" s="54"/>
      <c r="F11" s="72"/>
    </row>
    <row r="12" spans="1:6" ht="15.75" thickBot="1">
      <c r="A12" s="6" t="s">
        <v>69</v>
      </c>
      <c r="B12" s="6"/>
      <c r="C12" s="50">
        <f>SUM(C5:C11)</f>
        <v>0</v>
      </c>
      <c r="D12" s="52">
        <f>SUM(D5:D11)</f>
        <v>0</v>
      </c>
      <c r="E12" s="51">
        <f>SUM(E5:E11)</f>
        <v>0</v>
      </c>
    </row>
    <row r="13" spans="1:6">
      <c r="A13" s="6"/>
      <c r="B13" s="6"/>
      <c r="C13" s="6"/>
      <c r="D13" s="6"/>
      <c r="E13" s="6"/>
    </row>
    <row r="14" spans="1:6">
      <c r="A14" s="6" t="s">
        <v>70</v>
      </c>
      <c r="B14" s="6"/>
      <c r="C14" s="45" t="e">
        <f>C12/(C12+D12)</f>
        <v>#DIV/0!</v>
      </c>
      <c r="D14" s="6"/>
      <c r="E14" s="6"/>
    </row>
    <row r="17" customFormat="1"/>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tabSelected="1" workbookViewId="0">
      <selection activeCell="L17" sqref="L17"/>
    </sheetView>
  </sheetViews>
  <sheetFormatPr defaultRowHeight="15"/>
  <cols>
    <col min="1" max="1" width="5" customWidth="1"/>
    <col min="2" max="2" width="39.85546875" style="16" customWidth="1"/>
    <col min="6" max="6" width="53.5703125" customWidth="1"/>
  </cols>
  <sheetData>
    <row r="1" spans="1:6" ht="15.75">
      <c r="A1" s="1" t="s">
        <v>201</v>
      </c>
    </row>
    <row r="2" spans="1:6" ht="15.75">
      <c r="A2" s="1" t="s">
        <v>202</v>
      </c>
    </row>
    <row r="3" spans="1:6" ht="15.75" thickBot="1"/>
    <row r="4" spans="1:6" ht="15.75" thickBot="1">
      <c r="A4" s="13"/>
      <c r="B4" s="26"/>
      <c r="C4" s="33" t="s">
        <v>7</v>
      </c>
      <c r="D4" s="33" t="s">
        <v>8</v>
      </c>
      <c r="E4" s="33" t="s">
        <v>9</v>
      </c>
      <c r="F4" s="33" t="s">
        <v>10</v>
      </c>
    </row>
    <row r="5" spans="1:6" ht="57.75" thickBot="1">
      <c r="A5" s="53">
        <v>1</v>
      </c>
      <c r="B5" s="27" t="s">
        <v>273</v>
      </c>
      <c r="C5" s="54"/>
      <c r="D5" s="54"/>
      <c r="E5" s="54"/>
      <c r="F5" s="27"/>
    </row>
    <row r="6" spans="1:6">
      <c r="A6" s="37">
        <v>2</v>
      </c>
      <c r="B6" s="28" t="s">
        <v>196</v>
      </c>
      <c r="C6" s="38"/>
      <c r="D6" s="38"/>
      <c r="E6" s="38"/>
      <c r="F6" s="117"/>
    </row>
    <row r="7" spans="1:6">
      <c r="A7" s="59"/>
      <c r="B7" s="29" t="s">
        <v>52</v>
      </c>
      <c r="C7" s="60"/>
      <c r="D7" s="60"/>
      <c r="E7" s="60"/>
      <c r="F7" s="118"/>
    </row>
    <row r="8" spans="1:6">
      <c r="A8" s="59"/>
      <c r="B8" s="29" t="s">
        <v>53</v>
      </c>
      <c r="C8" s="60"/>
      <c r="D8" s="60"/>
      <c r="E8" s="60"/>
      <c r="F8" s="118"/>
    </row>
    <row r="9" spans="1:6">
      <c r="A9" s="59"/>
      <c r="B9" s="29" t="s">
        <v>54</v>
      </c>
      <c r="C9" s="60"/>
      <c r="D9" s="60"/>
      <c r="E9" s="60"/>
      <c r="F9" s="118"/>
    </row>
    <row r="10" spans="1:6" s="101" customFormat="1">
      <c r="A10" s="99"/>
      <c r="B10" s="102" t="s">
        <v>272</v>
      </c>
      <c r="C10" s="100"/>
      <c r="D10" s="100"/>
      <c r="E10" s="100"/>
      <c r="F10" s="118"/>
    </row>
    <row r="11" spans="1:6" ht="43.5">
      <c r="A11" s="59"/>
      <c r="B11" s="29" t="s">
        <v>264</v>
      </c>
      <c r="C11" s="60"/>
      <c r="D11" s="60"/>
      <c r="E11" s="60"/>
      <c r="F11" s="118"/>
    </row>
    <row r="12" spans="1:6">
      <c r="A12" s="59"/>
      <c r="B12" s="29" t="s">
        <v>55</v>
      </c>
      <c r="C12" s="60"/>
      <c r="D12" s="60"/>
      <c r="E12" s="60"/>
      <c r="F12" s="118"/>
    </row>
    <row r="13" spans="1:6">
      <c r="A13" s="59"/>
      <c r="B13" s="29" t="s">
        <v>56</v>
      </c>
      <c r="C13" s="60"/>
      <c r="D13" s="60"/>
      <c r="E13" s="60"/>
      <c r="F13" s="118"/>
    </row>
    <row r="14" spans="1:6" ht="29.25">
      <c r="A14" s="59"/>
      <c r="B14" s="29" t="s">
        <v>59</v>
      </c>
      <c r="C14" s="60"/>
      <c r="D14" s="60"/>
      <c r="E14" s="60"/>
      <c r="F14" s="118"/>
    </row>
    <row r="15" spans="1:6">
      <c r="A15" s="59"/>
      <c r="B15" s="29" t="s">
        <v>57</v>
      </c>
      <c r="C15" s="60"/>
      <c r="D15" s="60"/>
      <c r="E15" s="60"/>
      <c r="F15" s="118"/>
    </row>
    <row r="16" spans="1:6" ht="29.25">
      <c r="A16" s="59"/>
      <c r="B16" s="29" t="s">
        <v>58</v>
      </c>
      <c r="C16" s="60"/>
      <c r="D16" s="60"/>
      <c r="E16" s="60"/>
      <c r="F16" s="118"/>
    </row>
    <row r="17" spans="1:6" ht="29.25">
      <c r="A17" s="59"/>
      <c r="B17" s="29" t="s">
        <v>281</v>
      </c>
      <c r="C17" s="60"/>
      <c r="D17" s="60"/>
      <c r="E17" s="60"/>
      <c r="F17" s="118"/>
    </row>
    <row r="18" spans="1:6">
      <c r="A18" s="126"/>
      <c r="B18" s="128" t="s">
        <v>282</v>
      </c>
      <c r="C18" s="60"/>
      <c r="D18" s="60"/>
      <c r="E18" s="127"/>
      <c r="F18" s="113"/>
    </row>
    <row r="19" spans="1:6" ht="43.5" thickBot="1">
      <c r="A19" s="59"/>
      <c r="B19" s="125" t="s">
        <v>283</v>
      </c>
      <c r="C19" s="60"/>
      <c r="D19" s="60"/>
      <c r="E19" s="60"/>
      <c r="F19" s="112"/>
    </row>
    <row r="20" spans="1:6" ht="29.25" thickBot="1">
      <c r="A20" s="37">
        <v>3</v>
      </c>
      <c r="B20" s="17" t="s">
        <v>197</v>
      </c>
      <c r="C20" s="38"/>
      <c r="D20" s="38"/>
      <c r="E20" s="38"/>
      <c r="F20" s="17"/>
    </row>
    <row r="21" spans="1:6" ht="29.25" thickBot="1">
      <c r="A21" s="35">
        <v>4</v>
      </c>
      <c r="B21" s="26" t="s">
        <v>198</v>
      </c>
      <c r="C21" s="61"/>
      <c r="D21" s="61"/>
      <c r="E21" s="61"/>
      <c r="F21" s="26"/>
    </row>
    <row r="22" spans="1:6" ht="29.25" thickBot="1">
      <c r="A22" s="37">
        <v>5</v>
      </c>
      <c r="B22" s="90" t="s">
        <v>248</v>
      </c>
      <c r="C22" s="91"/>
      <c r="D22" s="91"/>
      <c r="E22" s="91"/>
      <c r="F22" s="90"/>
    </row>
    <row r="23" spans="1:6" ht="28.5">
      <c r="A23" s="95">
        <v>6</v>
      </c>
      <c r="B23" s="96" t="s">
        <v>199</v>
      </c>
      <c r="C23" s="97"/>
      <c r="D23" s="97"/>
      <c r="E23" s="97"/>
      <c r="F23" s="96"/>
    </row>
    <row r="24" spans="1:6" ht="15.75" thickBot="1">
      <c r="A24" s="55" t="s">
        <v>69</v>
      </c>
      <c r="B24" s="55"/>
      <c r="C24" s="92">
        <f>SUM(C5:C23)</f>
        <v>0</v>
      </c>
      <c r="D24" s="93">
        <f>SUM(D5:D23)</f>
        <v>0</v>
      </c>
      <c r="E24" s="94">
        <f>SUM(E5:E23)</f>
        <v>0</v>
      </c>
    </row>
    <row r="25" spans="1:6">
      <c r="A25" s="55"/>
      <c r="B25" s="55"/>
      <c r="C25" s="55"/>
      <c r="D25" s="55"/>
      <c r="E25" s="55"/>
    </row>
    <row r="26" spans="1:6">
      <c r="A26" s="55" t="s">
        <v>70</v>
      </c>
      <c r="B26" s="55"/>
      <c r="C26" s="62" t="e">
        <f>C24/(C24+D24)</f>
        <v>#DIV/0!</v>
      </c>
      <c r="D26" s="55"/>
      <c r="E26" s="55"/>
    </row>
  </sheetData>
  <mergeCells count="1">
    <mergeCell ref="F6:F17"/>
  </mergeCells>
  <pageMargins left="0.7" right="0.7" top="0.75" bottom="0.75" header="0.3" footer="0.3"/>
  <pageSetup paperSize="9" orientation="landscape" r:id="rId1"/>
  <ignoredErrors>
    <ignoredError sqref="C26" evalError="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Audit details</vt:lpstr>
      <vt:lpstr>Std1</vt:lpstr>
      <vt:lpstr>Std2</vt:lpstr>
      <vt:lpstr>Std3</vt:lpstr>
      <vt:lpstr>Std4</vt:lpstr>
      <vt:lpstr>Std5</vt:lpstr>
      <vt:lpstr>Std6</vt:lpstr>
      <vt:lpstr>Std7</vt:lpstr>
      <vt:lpstr>Std8</vt:lpstr>
      <vt:lpstr>Std9a</vt:lpstr>
      <vt:lpstr>Std9b</vt:lpstr>
      <vt:lpstr>Hep B blood tests</vt:lpstr>
      <vt:lpstr>Std10</vt:lpstr>
      <vt:lpstr>Std11</vt:lpstr>
      <vt:lpstr>Std12</vt:lpstr>
      <vt:lpstr>Std13</vt:lpstr>
      <vt:lpstr>Std14</vt:lpstr>
      <vt:lpstr>Action Plan</vt:lpstr>
      <vt:lpstr>Std9b!Print_Area</vt:lpstr>
    </vt:vector>
  </TitlesOfParts>
  <Company>Health Protection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Steve.Bow</dc:creator>
  <cp:lastModifiedBy>Andrew Rankin</cp:lastModifiedBy>
  <cp:lastPrinted>2013-08-14T11:57:22Z</cp:lastPrinted>
  <dcterms:created xsi:type="dcterms:W3CDTF">2010-11-18T14:22:20Z</dcterms:created>
  <dcterms:modified xsi:type="dcterms:W3CDTF">2022-11-10T12:25:40Z</dcterms:modified>
</cp:coreProperties>
</file>